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8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0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2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3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4\CEP\Informacje Prasowe\2024.08\PTW\"/>
    </mc:Choice>
  </mc:AlternateContent>
  <xr:revisionPtr revIDLastSave="0" documentId="13_ncr:1_{4F9730A6-036D-43D7-979D-E5A43D6146B0}" xr6:coauthVersionLast="47" xr6:coauthVersionMax="47" xr10:uidLastSave="{00000000-0000-0000-0000-000000000000}"/>
  <bookViews>
    <workbookView xWindow="14295" yWindow="0" windowWidth="14610" windowHeight="15585" tabRatio="831" xr2:uid="{00000000-000D-0000-FFFF-FFFF00000000}"/>
  </bookViews>
  <sheets>
    <sheet name="INDEX" sheetId="10" r:id="rId1"/>
    <sheet name="R_PTW 2024vs2023" sheetId="29" r:id="rId2"/>
    <sheet name="R_PTW 2023vs2022" sheetId="16" state="hidden" r:id="rId3"/>
    <sheet name="R_PTW NEW 2024vs2023" sheetId="30" r:id="rId4"/>
    <sheet name="R_PTW NEW 2023vs2022" sheetId="24" state="hidden" r:id="rId5"/>
    <sheet name="R_nowe MC 2024vs2023" sheetId="31" r:id="rId6"/>
    <sheet name="R_nowe MC 2023vs2022" sheetId="9" state="hidden" r:id="rId7"/>
    <sheet name="R_MC 2024 rankingi" sheetId="28" r:id="rId8"/>
    <sheet name="R_nowe MP 2024s2023" sheetId="32" r:id="rId9"/>
    <sheet name="R_nowe MP 2023s2022" sheetId="17" state="hidden" r:id="rId10"/>
    <sheet name="R_MP_2024 ranking" sheetId="27" r:id="rId11"/>
    <sheet name="R_PTW USED 2024vs2023" sheetId="33" r:id="rId12"/>
    <sheet name="R_PTW USED 2023vs2022" sheetId="25" state="hidden" r:id="rId13"/>
    <sheet name="R_MC&amp;MP struktura 2024" sheetId="19" r:id="rId14"/>
  </sheets>
  <definedNames>
    <definedName name="_xlnm._FilterDatabase" localSheetId="7" hidden="1">'R_MC 2024 rankingi'!$C$22:$K$149</definedName>
    <definedName name="_xlnm._FilterDatabase" localSheetId="10" hidden="1">'R_MP_2024 ranking'!$C$15:$J$132</definedName>
    <definedName name="_xlnm.Print_Area" localSheetId="7">'R_MC 2024 rankingi'!$B$2:$I$55</definedName>
    <definedName name="_xlnm.Print_Area" localSheetId="13">'R_MC&amp;MP struktura 2024'!$B$1:$Z$56</definedName>
    <definedName name="_xlnm.Print_Area" localSheetId="10">'R_MP_2024 ranking'!$B$1:$I$15</definedName>
    <definedName name="_xlnm.Print_Area" localSheetId="6">'R_nowe MC 2023vs2022'!$B$1:$R$41</definedName>
    <definedName name="_xlnm.Print_Area" localSheetId="5">'R_nowe MC 2024vs2023'!$B$1:$R$42</definedName>
    <definedName name="_xlnm.Print_Area" localSheetId="9">'R_nowe MP 2023s2022'!$B$1:$R$41</definedName>
    <definedName name="_xlnm.Print_Area" localSheetId="8">'R_nowe MP 2024s2023'!$B$1:$R$42</definedName>
    <definedName name="_xlnm.Print_Area" localSheetId="2">'R_PTW 2023vs2022'!$B$1:$P$39</definedName>
    <definedName name="_xlnm.Print_Area" localSheetId="1">'R_PTW 2024vs2023'!$B$1:$P$39</definedName>
    <definedName name="_xlnm.Print_Area" localSheetId="4">'R_PTW NEW 2023vs2022'!$B$1:$P$39</definedName>
    <definedName name="_xlnm.Print_Area" localSheetId="3">'R_PTW NEW 2024vs2023'!$B$1:$P$39</definedName>
    <definedName name="_xlnm.Print_Area" localSheetId="12">'R_PTW USED 2023vs2022'!$B$1:$P$39</definedName>
    <definedName name="_xlnm.Print_Area" localSheetId="11">'R_PTW USED 2024vs2023'!$B$1:$P$39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<sst xmlns="http://schemas.openxmlformats.org/spreadsheetml/2006/main" count="631" uniqueCount="177">
  <si>
    <t>UWAGA:* przyjęto - nowe motocykle i nowe motorowery tj.bez daty pierwszej rejestracji za granicą i nie starsze niż 3 lata</t>
  </si>
  <si>
    <t>ROK</t>
  </si>
  <si>
    <t>BMW</t>
  </si>
  <si>
    <t>MOTOROWERY (MP)</t>
  </si>
  <si>
    <t>MOTOCYKLE (MC)</t>
  </si>
  <si>
    <t>zmiana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</si>
  <si>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</si>
  <si>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</si>
  <si>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</si>
  <si>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</si>
  <si>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</si>
  <si>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</si>
  <si>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</si>
  <si>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</si>
  <si>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</si>
  <si>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</si>
  <si>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</si>
  <si>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</si>
  <si>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RAZEM</t>
  </si>
  <si>
    <t>RODZAJ</t>
  </si>
  <si>
    <t>MOTOCYKL</t>
  </si>
  <si>
    <t>MOTOROWER</t>
  </si>
  <si>
    <t>LUTY</t>
  </si>
  <si>
    <t>NOWE MC*</t>
  </si>
  <si>
    <t>NOWE MP*</t>
  </si>
  <si>
    <t>NOWE MC - udział%</t>
  </si>
  <si>
    <t>NOWE MP - udział%</t>
  </si>
  <si>
    <t>MC PZPM 2008</t>
  </si>
  <si>
    <t>MP PZPM 2008</t>
  </si>
  <si>
    <t>MC PZPM 2009</t>
  </si>
  <si>
    <t>MP PZPM 2009</t>
  </si>
  <si>
    <t>zmiana NOWE r/r</t>
  </si>
  <si>
    <t>zmiana RAZEM r/r</t>
  </si>
  <si>
    <t>zmiana r/r</t>
  </si>
  <si>
    <t>zmiana UZYWANE r/r</t>
  </si>
  <si>
    <t>YAMAHA</t>
  </si>
  <si>
    <t>HONDA</t>
  </si>
  <si>
    <t>JUNAK</t>
  </si>
  <si>
    <t>SUZUKI</t>
  </si>
  <si>
    <t>KAWASAKI</t>
  </si>
  <si>
    <t>KTM</t>
  </si>
  <si>
    <t>RAZEM 1-10</t>
  </si>
  <si>
    <t>POZOSTAŁE MARKI</t>
  </si>
  <si>
    <t>&lt;=125cm3</t>
  </si>
  <si>
    <t>pozostałe marki</t>
  </si>
  <si>
    <t>&lt;=125cm3 Suma</t>
  </si>
  <si>
    <t>125cm3&lt;poj.sil.&lt;=250cm3</t>
  </si>
  <si>
    <t>125cm3&lt;poj.sil.&lt;=250cm3 Suma</t>
  </si>
  <si>
    <t>250cm3&lt;poj.sil.&lt;=500cm3</t>
  </si>
  <si>
    <t>250cm3&lt;poj.sil.&lt;=500cm3 Suma</t>
  </si>
  <si>
    <t>500cm3&lt;poj.sil.&lt;=750cm3</t>
  </si>
  <si>
    <t>500cm3&lt;poj.sil.&lt;=750cm3 Suma</t>
  </si>
  <si>
    <t>MOTOCYKLE</t>
  </si>
  <si>
    <t>NOWE</t>
  </si>
  <si>
    <t>UŻYWANE</t>
  </si>
  <si>
    <t>MOTOROWERY</t>
  </si>
  <si>
    <t>ROMET MOTORS</t>
  </si>
  <si>
    <t>BIG SCOOTER</t>
  </si>
  <si>
    <t>CHOPPER &amp; CRUISER</t>
  </si>
  <si>
    <t>STREET</t>
  </si>
  <si>
    <t>SUPERSPORT</t>
  </si>
  <si>
    <t>OFF ROAD</t>
  </si>
  <si>
    <t>Pozycja</t>
  </si>
  <si>
    <t>Udział %</t>
  </si>
  <si>
    <t>% Zmiana</t>
  </si>
  <si>
    <t>Marka</t>
  </si>
  <si>
    <t>Pojemność silnika</t>
  </si>
  <si>
    <t>TOURIST</t>
  </si>
  <si>
    <t>Segment</t>
  </si>
  <si>
    <t>Zmiana
r/r</t>
  </si>
  <si>
    <t>UWAGA:* przyjęto - nowe motorowery tj. bez daty pierwszej rejestracji za granicą i nie starsze  niż 3 lata</t>
  </si>
  <si>
    <t>UWAGA:* przyjęto - nowe motorowery tj. bez daty pierwszej rejestracji za granicą i nie starsze niż 3 lata</t>
  </si>
  <si>
    <t>UWAGA:* przyjęto - nowe motocykle i nowe motorowery tj. bez daty pierwszej rejestracji za granicą i nie starsze niż 3 lata</t>
  </si>
  <si>
    <t>UWAGA:* przyjęto - nowe motocykle tj. bez daty pierwszej rejestracji za granicą i nie starsze niż 3 lata</t>
  </si>
  <si>
    <t xml:space="preserve"> </t>
  </si>
  <si>
    <t>BARTON</t>
  </si>
  <si>
    <t>Elektryczne</t>
  </si>
  <si>
    <t>Brak danych</t>
  </si>
  <si>
    <t>ZHONGNENG</t>
  </si>
  <si>
    <t>YIBEN</t>
  </si>
  <si>
    <t>VESPA</t>
  </si>
  <si>
    <t>SPORT-TOURER</t>
  </si>
  <si>
    <t>Źródło: analizy PZPM na podstawie danych CEP, KPRM/MC</t>
  </si>
  <si>
    <t>Źródło: analizy PZPM NA PODSTAWIE DANYCH CEP, KPRM/MC</t>
  </si>
  <si>
    <t>Źródło: analizy PZPM na podstawie danych CEP/KPRM/MC</t>
  </si>
  <si>
    <t>TRIUMPH</t>
  </si>
  <si>
    <t>RAZEM 2022r.</t>
  </si>
  <si>
    <t>750cm3&lt;poj.sil.&lt;=1000cm3</t>
  </si>
  <si>
    <t>750cm3&lt;poj.sil.&lt;=1000cm3 Suma</t>
  </si>
  <si>
    <t>&gt;1000cm3</t>
  </si>
  <si>
    <t>poj.sil.&gt;1000cm3 Suma</t>
  </si>
  <si>
    <t>HARLEY-DAVIDSON</t>
  </si>
  <si>
    <t>RAZEM 2023r.</t>
  </si>
  <si>
    <t>2023 ZMIANA % m/m</t>
  </si>
  <si>
    <t>2023 vs 2022 ZMIANA %  r/r</t>
  </si>
  <si>
    <t>PIERWSZE REJESTRACJE NOWYCH I UŻYWANYCH JEDNOŚLADÓW w POLSCE, 2023</t>
  </si>
  <si>
    <t>PIERWSZE REJESTRACJE NOWYCH JEDNOŚLADÓW w POLSCE, 2023</t>
  </si>
  <si>
    <t>PIERWSZE REJESTRACJE NOWYCH MOTOCYKLI (MC), 2023 vs 2022</t>
  </si>
  <si>
    <t>zmiana 2023/2022</t>
  </si>
  <si>
    <t>2023
Udział %</t>
  </si>
  <si>
    <t>PIERWSZE REJESTRACJE NOWYCH MOTOROWERÓW (MP)*, 2023 vs 2022</t>
  </si>
  <si>
    <t>PIERWSZE REJESTRACJE UŻYWANYCH JEDNOŚLADÓW w POLSCE, 2023</t>
  </si>
  <si>
    <t>Elektryczne Suma</t>
  </si>
  <si>
    <t>RAZEM MC 2023</t>
  </si>
  <si>
    <t>UŻYWANE MC** 2023</t>
  </si>
  <si>
    <t>NOWE MC* 2023</t>
  </si>
  <si>
    <t>ROK 2023:</t>
  </si>
  <si>
    <t>NOWE MP* 2023</t>
  </si>
  <si>
    <t>UŻYWANE MP** 2023</t>
  </si>
  <si>
    <t>RAZEM MP 2023</t>
  </si>
  <si>
    <t>PIERWSZE REJESTRACJE NOWYCH JEDNOŚLADÓW w POLSCE, 2022</t>
  </si>
  <si>
    <t>TORQ</t>
  </si>
  <si>
    <t>SURRON</t>
  </si>
  <si>
    <t>PIERWSZE REJESTRACJE NOWYCH I UŻYWANYCH JEDNOŚLADÓW w POLSCE, 2022</t>
  </si>
  <si>
    <t>PIERWSZE REJESTRACJE UŻYWANYCH JEDNOŚLADÓW w POLSCE, 2022</t>
  </si>
  <si>
    <t>\</t>
  </si>
  <si>
    <t>BENELLI</t>
  </si>
  <si>
    <t>GRUDZIEŃ</t>
  </si>
  <si>
    <t>NOWE MOTOCYKLE, 2024 VS 2023</t>
  </si>
  <si>
    <t>NOWE MOTOROWERY, 2024 VS 2023</t>
  </si>
  <si>
    <t>PIERWSZE REJESTRACJE UŻYWANYCH JEDNOŚLADÓW (PTW), 2024 VS 2023</t>
  </si>
  <si>
    <t>UDZIAŁ NOWYCH MOTOCYKLI I MOTOROWERÓW W CAŁOŚCI PIERWSZYCH REJESTRACJI, 2024</t>
  </si>
  <si>
    <t>PIERWSZE REJESTRACJE NOWYCH I UŻYWANYCH JEDNOŚLADÓW w POLSCE, 2024</t>
  </si>
  <si>
    <t>RAZEM 2024r.</t>
  </si>
  <si>
    <t>2024 ZMIANA % m/m</t>
  </si>
  <si>
    <t>2024 vs 2023 ZMIANA %  r/r</t>
  </si>
  <si>
    <t>R_nowe PTW 2024vs2023</t>
  </si>
  <si>
    <t>PIERWSZE REJESTRACJE JEDNOŚLADÓW (PTW), 2024 VS 2023</t>
  </si>
  <si>
    <t>PIERWSZE REJESTRACJE NOWYCH* JEDNOŚLADÓW, 2024 VS 2023</t>
  </si>
  <si>
    <t>R_nowe i używane PTW 2024vs2023</t>
  </si>
  <si>
    <t>PIERWSZE REJESTRACJE NOWYCH JEDNOŚLADÓW w POLSCE, 2024</t>
  </si>
  <si>
    <t>PIERWSZE REJESTRACJE NOWYCH MOTOCYKLI (MC), 2024 vs 2023</t>
  </si>
  <si>
    <t>zmiana 2024/2023</t>
  </si>
  <si>
    <t>PIERWSZE REJESTRACJE NOWYCH MOTOROWERÓW (MP)*, 2024 vs 2023</t>
  </si>
  <si>
    <t>PIERWSZE REJESTRACJE UŻYWANYCH JEDNOŚLADÓW w POLSCE, 2024</t>
  </si>
  <si>
    <t>STRUKTURA REJESTRACJI NOWYCH i UŻYWANYCH JEDNOŚLADÓW, ROK 2024</t>
  </si>
  <si>
    <t>ROK 2024:</t>
  </si>
  <si>
    <t>NOWE MC* 2024</t>
  </si>
  <si>
    <t>UŻYWANE MC** 2024</t>
  </si>
  <si>
    <t>RAZEM MC 2024</t>
  </si>
  <si>
    <t>NOWE MP* 2024</t>
  </si>
  <si>
    <t>UŻYWANE MP** 2024</t>
  </si>
  <si>
    <t>RAZEM MP 2024</t>
  </si>
  <si>
    <t>R_nowe MC 2024vs2023</t>
  </si>
  <si>
    <t>R_MC 2024 rankingi</t>
  </si>
  <si>
    <t>R_nowe MP 2024vs2023</t>
  </si>
  <si>
    <t>R_MP_2024 ranking</t>
  </si>
  <si>
    <t>R_używane PTW 2024vs2023</t>
  </si>
  <si>
    <t>R_MC&amp;MP struktura 2024</t>
  </si>
  <si>
    <t>Nowe* MOTOCYKLE - ranking marek - 2024 narastająco</t>
  </si>
  <si>
    <t>GAS GAS</t>
  </si>
  <si>
    <t>2024
Udział %</t>
  </si>
  <si>
    <t>ON-OFF</t>
  </si>
  <si>
    <t>Nowe MOTOROWERY - ranking marek - 2024 narastająco</t>
  </si>
  <si>
    <t>Nowe MOTOCYKLE - ranking marek wg DCC - 2024 narastająco</t>
  </si>
  <si>
    <t>Nowe MOTOCYKLE - ranking marek wg segmentów - 2024 narastająco</t>
  </si>
  <si>
    <t>INNE</t>
  </si>
  <si>
    <t>ZIPP</t>
  </si>
  <si>
    <t>KYMCO</t>
  </si>
  <si>
    <t>ROYAL ENFIELD</t>
  </si>
  <si>
    <t>ZNEN</t>
  </si>
  <si>
    <t>ZONTES</t>
  </si>
  <si>
    <t>REJESTRACJE - PZPM na podstawie danych Centralnej Ewidencji Pojazdów. SIERPIEŃ 2024</t>
  </si>
  <si>
    <t>SIERPIEŃ</t>
  </si>
  <si>
    <t>Styczeń-Sierpień</t>
  </si>
  <si>
    <t>SUPER SOCO</t>
  </si>
  <si>
    <t>FOSTI</t>
  </si>
  <si>
    <t>ROK NARASTAJĄCO
STYCZEŃ-SIERPIEŃ</t>
  </si>
  <si>
    <t>ROK NARASTAJĄCO
STYCZEŃ-GRUDZIEŃ</t>
  </si>
  <si>
    <t>BIG SCOOTER Suma</t>
  </si>
  <si>
    <t>CHOPPER &amp; CRUISER Suma</t>
  </si>
  <si>
    <t>OFF ROAD Suma</t>
  </si>
  <si>
    <t>ON-OFF Suma</t>
  </si>
  <si>
    <t>STREET Suma</t>
  </si>
  <si>
    <t>SUPERSPORT Suma</t>
  </si>
  <si>
    <t>SPORT-TOURER Suma</t>
  </si>
  <si>
    <t>TOURIST 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</si>
</sst>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#,##0_ ;\-#,##0\ "/>
  </numFmts>
  <fonts count="5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2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Tahoma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name val="Tahoma"/>
      <family val="2"/>
      <charset val="238"/>
    </font>
    <font>
      <b/>
      <sz val="11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0"/>
      <color theme="1"/>
      <name val="Tahoma"/>
      <family val="2"/>
      <charset val="238"/>
    </font>
    <font>
      <b/>
      <sz val="10"/>
      <name val="Barlow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theme="0"/>
      <name val="Tahoma"/>
      <family val="2"/>
      <charset val="238"/>
    </font>
    <font>
      <sz val="10"/>
      <color theme="0"/>
      <name val="Tahoma"/>
      <family val="2"/>
      <charset val="238"/>
    </font>
    <font>
      <b/>
      <sz val="9"/>
      <color theme="0"/>
      <name val="Tahoma"/>
      <family val="2"/>
      <charset val="238"/>
    </font>
    <font>
      <sz val="9"/>
      <color theme="1"/>
      <name val="Arial"/>
      <family val="2"/>
      <charset val="238"/>
    </font>
    <font>
      <sz val="8"/>
      <name val="Tahoma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4CBEE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8E8E8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94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28" fillId="3" borderId="0" applyNumberFormat="0" applyBorder="0" applyAlignment="0" applyProtection="0"/>
    <xf numFmtId="0" fontId="23" fillId="20" borderId="1" applyNumberFormat="0" applyAlignment="0" applyProtection="0"/>
    <xf numFmtId="0" fontId="18" fillId="21" borderId="2" applyNumberFormat="0" applyAlignment="0" applyProtection="0"/>
    <xf numFmtId="0" fontId="14" fillId="7" borderId="1" applyNumberFormat="0" applyAlignment="0" applyProtection="0"/>
    <xf numFmtId="0" fontId="15" fillId="20" borderId="3" applyNumberFormat="0" applyAlignment="0" applyProtection="0"/>
    <xf numFmtId="0" fontId="16" fillId="4" borderId="0" applyNumberFormat="0" applyBorder="0" applyAlignment="0" applyProtection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4" fillId="7" borderId="1" applyNumberFormat="0" applyAlignment="0" applyProtection="0"/>
    <xf numFmtId="0" fontId="17" fillId="0" borderId="7" applyNumberFormat="0" applyFill="0" applyAlignment="0" applyProtection="0"/>
    <xf numFmtId="0" fontId="18" fillId="21" borderId="2" applyNumberFormat="0" applyAlignment="0" applyProtection="0"/>
    <xf numFmtId="0" fontId="17" fillId="0" borderId="7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2" fillId="23" borderId="8" applyNumberFormat="0" applyFont="0" applyAlignment="0" applyProtection="0"/>
    <xf numFmtId="0" fontId="23" fillId="20" borderId="1" applyNumberFormat="0" applyAlignment="0" applyProtection="0"/>
    <xf numFmtId="0" fontId="15" fillId="20" borderId="3" applyNumberFormat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26" fillId="0" borderId="0" applyNumberFormat="0" applyFill="0" applyBorder="0" applyAlignment="0" applyProtection="0"/>
    <xf numFmtId="0" fontId="28" fillId="3" borderId="0" applyNumberFormat="0" applyBorder="0" applyAlignment="0" applyProtection="0"/>
  </cellStyleXfs>
  <cellXfs count="236">
    <xf numFmtId="0" fontId="0" fillId="0" borderId="0" xfId="0"/>
    <xf numFmtId="0" fontId="0" fillId="0" borderId="11" xfId="0" applyBorder="1"/>
    <xf numFmtId="165" fontId="0" fillId="0" borderId="0" xfId="81" applyNumberFormat="1" applyFont="1"/>
    <xf numFmtId="0" fontId="0" fillId="0" borderId="0" xfId="0" applyAlignment="1">
      <alignment vertical="center"/>
    </xf>
    <xf numFmtId="0" fontId="8" fillId="0" borderId="0" xfId="0" applyFont="1"/>
    <xf numFmtId="0" fontId="0" fillId="0" borderId="0" xfId="0" applyAlignment="1">
      <alignment horizontal="center" vertical="center"/>
    </xf>
    <xf numFmtId="165" fontId="2" fillId="0" borderId="0" xfId="81" applyNumberFormat="1"/>
    <xf numFmtId="166" fontId="2" fillId="0" borderId="0" xfId="55" applyNumberFormat="1"/>
    <xf numFmtId="3" fontId="0" fillId="0" borderId="0" xfId="0" applyNumberFormat="1"/>
    <xf numFmtId="166" fontId="0" fillId="0" borderId="0" xfId="0" applyNumberFormat="1"/>
    <xf numFmtId="165" fontId="2" fillId="0" borderId="0" xfId="81" applyNumberFormat="1" applyAlignment="1">
      <alignment shrinkToFit="1"/>
    </xf>
    <xf numFmtId="0" fontId="0" fillId="0" borderId="0" xfId="0" applyAlignment="1">
      <alignment horizontal="center"/>
    </xf>
    <xf numFmtId="0" fontId="2" fillId="0" borderId="0" xfId="0" applyFont="1"/>
    <xf numFmtId="0" fontId="9" fillId="0" borderId="0" xfId="0" applyFont="1"/>
    <xf numFmtId="0" fontId="0" fillId="0" borderId="14" xfId="0" applyBorder="1"/>
    <xf numFmtId="0" fontId="0" fillId="0" borderId="15" xfId="0" applyBorder="1"/>
    <xf numFmtId="9" fontId="0" fillId="0" borderId="0" xfId="0" applyNumberFormat="1"/>
    <xf numFmtId="165" fontId="0" fillId="0" borderId="0" xfId="81" applyNumberFormat="1" applyFont="1" applyAlignment="1">
      <alignment shrinkToFit="1"/>
    </xf>
    <xf numFmtId="0" fontId="2" fillId="0" borderId="11" xfId="0" applyFont="1" applyBorder="1"/>
    <xf numFmtId="0" fontId="11" fillId="0" borderId="11" xfId="0" applyFont="1" applyBorder="1"/>
    <xf numFmtId="0" fontId="7" fillId="0" borderId="0" xfId="76" applyAlignment="1">
      <alignment vertical="center" wrapText="1"/>
    </xf>
    <xf numFmtId="0" fontId="7" fillId="0" borderId="0" xfId="76"/>
    <xf numFmtId="0" fontId="7" fillId="0" borderId="0" xfId="76" applyAlignment="1">
      <alignment horizontal="center" vertical="center" wrapText="1"/>
    </xf>
    <xf numFmtId="0" fontId="7" fillId="0" borderId="0" xfId="76" applyAlignment="1">
      <alignment horizontal="center" vertical="center"/>
    </xf>
    <xf numFmtId="165" fontId="7" fillId="0" borderId="0" xfId="82" applyNumberFormat="1"/>
    <xf numFmtId="0" fontId="30" fillId="0" borderId="0" xfId="76" applyFont="1"/>
    <xf numFmtId="0" fontId="31" fillId="0" borderId="0" xfId="0" applyFont="1"/>
    <xf numFmtId="0" fontId="31" fillId="0" borderId="0" xfId="77" applyFont="1" applyAlignment="1">
      <alignment vertical="center" wrapText="1"/>
    </xf>
    <xf numFmtId="0" fontId="31" fillId="0" borderId="0" xfId="77" applyFont="1"/>
    <xf numFmtId="0" fontId="31" fillId="0" borderId="0" xfId="77" applyFont="1" applyAlignment="1">
      <alignment horizontal="center" vertical="center" wrapText="1"/>
    </xf>
    <xf numFmtId="0" fontId="35" fillId="0" borderId="0" xfId="75" applyFont="1" applyAlignment="1">
      <alignment vertical="center"/>
    </xf>
    <xf numFmtId="0" fontId="38" fillId="0" borderId="0" xfId="77" applyFont="1"/>
    <xf numFmtId="0" fontId="2" fillId="0" borderId="0" xfId="74" applyFont="1"/>
    <xf numFmtId="0" fontId="4" fillId="24" borderId="0" xfId="63" quotePrefix="1" applyFill="1" applyAlignment="1" applyProtection="1"/>
    <xf numFmtId="0" fontId="0" fillId="24" borderId="0" xfId="0" applyFill="1" applyAlignment="1">
      <alignment vertical="center"/>
    </xf>
    <xf numFmtId="0" fontId="0" fillId="24" borderId="0" xfId="0" applyFill="1"/>
    <xf numFmtId="0" fontId="6" fillId="24" borderId="0" xfId="0" applyFont="1" applyFill="1" applyAlignment="1">
      <alignment vertical="center"/>
    </xf>
    <xf numFmtId="0" fontId="2" fillId="24" borderId="0" xfId="0" applyFont="1" applyFill="1"/>
    <xf numFmtId="0" fontId="2" fillId="24" borderId="0" xfId="0" applyFont="1" applyFill="1" applyAlignment="1">
      <alignment vertical="center"/>
    </xf>
    <xf numFmtId="0" fontId="2" fillId="24" borderId="0" xfId="0" applyFont="1" applyFill="1" applyAlignment="1">
      <alignment horizontal="left" vertical="center"/>
    </xf>
    <xf numFmtId="0" fontId="32" fillId="24" borderId="0" xfId="0" applyFont="1" applyFill="1"/>
    <xf numFmtId="166" fontId="42" fillId="25" borderId="16" xfId="55" applyNumberFormat="1" applyFont="1" applyFill="1" applyBorder="1" applyAlignment="1">
      <alignment horizontal="center"/>
    </xf>
    <xf numFmtId="166" fontId="42" fillId="25" borderId="17" xfId="55" applyNumberFormat="1" applyFont="1" applyFill="1" applyBorder="1" applyAlignment="1">
      <alignment horizontal="left"/>
    </xf>
    <xf numFmtId="0" fontId="42" fillId="25" borderId="17" xfId="0" applyFont="1" applyFill="1" applyBorder="1"/>
    <xf numFmtId="0" fontId="42" fillId="25" borderId="18" xfId="0" applyFont="1" applyFill="1" applyBorder="1"/>
    <xf numFmtId="166" fontId="43" fillId="25" borderId="19" xfId="55" applyNumberFormat="1" applyFont="1" applyFill="1" applyBorder="1" applyAlignment="1">
      <alignment horizontal="center"/>
    </xf>
    <xf numFmtId="166" fontId="43" fillId="25" borderId="19" xfId="55" applyNumberFormat="1" applyFont="1" applyFill="1" applyBorder="1" applyAlignment="1">
      <alignment horizontal="left"/>
    </xf>
    <xf numFmtId="0" fontId="43" fillId="25" borderId="19" xfId="0" applyFont="1" applyFill="1" applyBorder="1"/>
    <xf numFmtId="166" fontId="10" fillId="0" borderId="20" xfId="55" applyNumberFormat="1" applyFont="1" applyBorder="1" applyAlignment="1">
      <alignment wrapText="1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2" fillId="0" borderId="21" xfId="0" applyFont="1" applyBorder="1"/>
    <xf numFmtId="166" fontId="42" fillId="25" borderId="20" xfId="55" applyNumberFormat="1" applyFont="1" applyFill="1" applyBorder="1" applyAlignment="1">
      <alignment wrapText="1"/>
    </xf>
    <xf numFmtId="0" fontId="42" fillId="25" borderId="21" xfId="0" applyFont="1" applyFill="1" applyBorder="1"/>
    <xf numFmtId="0" fontId="42" fillId="25" borderId="22" xfId="0" applyFont="1" applyFill="1" applyBorder="1"/>
    <xf numFmtId="0" fontId="42" fillId="25" borderId="19" xfId="0" applyFont="1" applyFill="1" applyBorder="1"/>
    <xf numFmtId="166" fontId="6" fillId="24" borderId="20" xfId="55" applyNumberFormat="1" applyFont="1" applyFill="1" applyBorder="1"/>
    <xf numFmtId="10" fontId="6" fillId="24" borderId="21" xfId="81" applyNumberFormat="1" applyFont="1" applyFill="1" applyBorder="1"/>
    <xf numFmtId="166" fontId="6" fillId="24" borderId="22" xfId="0" applyNumberFormat="1" applyFont="1" applyFill="1" applyBorder="1"/>
    <xf numFmtId="166" fontId="6" fillId="24" borderId="25" xfId="55" applyNumberFormat="1" applyFont="1" applyFill="1" applyBorder="1"/>
    <xf numFmtId="165" fontId="6" fillId="24" borderId="26" xfId="81" applyNumberFormat="1" applyFont="1" applyFill="1" applyBorder="1"/>
    <xf numFmtId="165" fontId="6" fillId="24" borderId="27" xfId="81" applyNumberFormat="1" applyFont="1" applyFill="1" applyBorder="1"/>
    <xf numFmtId="166" fontId="2" fillId="0" borderId="0" xfId="55" applyNumberFormat="1" applyFont="1"/>
    <xf numFmtId="0" fontId="42" fillId="25" borderId="19" xfId="0" applyFont="1" applyFill="1" applyBorder="1" applyAlignment="1">
      <alignment horizontal="center" vertical="center" wrapText="1"/>
    </xf>
    <xf numFmtId="166" fontId="29" fillId="0" borderId="23" xfId="55" applyNumberFormat="1" applyFont="1" applyBorder="1" applyAlignment="1">
      <alignment vertical="center" wrapText="1"/>
    </xf>
    <xf numFmtId="166" fontId="2" fillId="0" borderId="23" xfId="55" applyNumberFormat="1" applyBorder="1" applyAlignment="1">
      <alignment vertical="center"/>
    </xf>
    <xf numFmtId="165" fontId="10" fillId="0" borderId="23" xfId="81" applyNumberFormat="1" applyFont="1" applyBorder="1" applyAlignment="1">
      <alignment horizontal="right" vertical="center" wrapText="1"/>
    </xf>
    <xf numFmtId="166" fontId="10" fillId="0" borderId="23" xfId="55" applyNumberFormat="1" applyFont="1" applyBorder="1" applyAlignment="1">
      <alignment vertical="center" wrapText="1"/>
    </xf>
    <xf numFmtId="166" fontId="29" fillId="0" borderId="24" xfId="55" applyNumberFormat="1" applyFont="1" applyFill="1" applyBorder="1" applyAlignment="1">
      <alignment vertical="center" wrapText="1"/>
    </xf>
    <xf numFmtId="166" fontId="2" fillId="0" borderId="24" xfId="55" applyNumberFormat="1" applyFill="1" applyBorder="1" applyAlignment="1">
      <alignment vertical="center"/>
    </xf>
    <xf numFmtId="165" fontId="10" fillId="0" borderId="24" xfId="81" applyNumberFormat="1" applyFont="1" applyFill="1" applyBorder="1" applyAlignment="1">
      <alignment horizontal="right" vertical="center" wrapText="1"/>
    </xf>
    <xf numFmtId="166" fontId="10" fillId="0" borderId="24" xfId="55" applyNumberFormat="1" applyFont="1" applyFill="1" applyBorder="1" applyAlignment="1">
      <alignment vertical="center" wrapText="1"/>
    </xf>
    <xf numFmtId="166" fontId="42" fillId="25" borderId="28" xfId="55" applyNumberFormat="1" applyFont="1" applyFill="1" applyBorder="1" applyAlignment="1">
      <alignment vertical="center"/>
    </xf>
    <xf numFmtId="165" fontId="42" fillId="25" borderId="28" xfId="81" applyNumberFormat="1" applyFont="1" applyFill="1" applyBorder="1" applyAlignment="1">
      <alignment horizontal="right" vertical="center" wrapText="1"/>
    </xf>
    <xf numFmtId="166" fontId="42" fillId="25" borderId="19" xfId="55" applyNumberFormat="1" applyFont="1" applyFill="1" applyBorder="1" applyAlignment="1">
      <alignment horizontal="left"/>
    </xf>
    <xf numFmtId="0" fontId="8" fillId="0" borderId="0" xfId="0" applyFont="1" applyAlignment="1">
      <alignment wrapText="1" shrinkToFit="1"/>
    </xf>
    <xf numFmtId="0" fontId="0" fillId="0" borderId="19" xfId="0" applyBorder="1"/>
    <xf numFmtId="0" fontId="2" fillId="0" borderId="23" xfId="0" applyFont="1" applyBorder="1"/>
    <xf numFmtId="165" fontId="2" fillId="0" borderId="0" xfId="81" applyNumberFormat="1" applyFont="1" applyBorder="1"/>
    <xf numFmtId="0" fontId="2" fillId="0" borderId="29" xfId="0" applyFont="1" applyBorder="1"/>
    <xf numFmtId="0" fontId="0" fillId="0" borderId="29" xfId="0" applyBorder="1"/>
    <xf numFmtId="165" fontId="2" fillId="0" borderId="0" xfId="81" applyNumberFormat="1" applyFont="1"/>
    <xf numFmtId="0" fontId="2" fillId="26" borderId="29" xfId="0" applyFont="1" applyFill="1" applyBorder="1"/>
    <xf numFmtId="0" fontId="0" fillId="26" borderId="29" xfId="0" applyFill="1" applyBorder="1"/>
    <xf numFmtId="0" fontId="6" fillId="24" borderId="29" xfId="0" applyFont="1" applyFill="1" applyBorder="1"/>
    <xf numFmtId="0" fontId="0" fillId="24" borderId="29" xfId="0" applyFill="1" applyBorder="1"/>
    <xf numFmtId="165" fontId="0" fillId="26" borderId="29" xfId="81" applyNumberFormat="1" applyFont="1" applyFill="1" applyBorder="1" applyAlignment="1">
      <alignment shrinkToFit="1"/>
    </xf>
    <xf numFmtId="165" fontId="9" fillId="0" borderId="0" xfId="81" applyNumberFormat="1" applyFont="1" applyAlignment="1">
      <alignment shrinkToFit="1"/>
    </xf>
    <xf numFmtId="0" fontId="42" fillId="25" borderId="29" xfId="0" applyFont="1" applyFill="1" applyBorder="1" applyAlignment="1">
      <alignment horizontal="center" vertical="center" wrapText="1"/>
    </xf>
    <xf numFmtId="166" fontId="10" fillId="0" borderId="29" xfId="55" applyNumberFormat="1" applyFont="1" applyBorder="1" applyAlignment="1">
      <alignment vertical="center" wrapText="1"/>
    </xf>
    <xf numFmtId="166" fontId="2" fillId="0" borderId="29" xfId="55" applyNumberFormat="1" applyBorder="1" applyAlignment="1">
      <alignment vertical="center"/>
    </xf>
    <xf numFmtId="165" fontId="10" fillId="0" borderId="29" xfId="81" applyNumberFormat="1" applyFont="1" applyBorder="1" applyAlignment="1">
      <alignment horizontal="center" vertical="center" wrapText="1"/>
    </xf>
    <xf numFmtId="166" fontId="10" fillId="0" borderId="0" xfId="55" applyNumberFormat="1" applyFont="1" applyBorder="1" applyAlignment="1">
      <alignment wrapText="1"/>
    </xf>
    <xf numFmtId="166" fontId="2" fillId="0" borderId="0" xfId="55" applyNumberFormat="1" applyBorder="1"/>
    <xf numFmtId="165" fontId="10" fillId="0" borderId="0" xfId="81" applyNumberFormat="1" applyFont="1" applyBorder="1" applyAlignment="1">
      <alignment horizontal="right" wrapText="1"/>
    </xf>
    <xf numFmtId="0" fontId="46" fillId="25" borderId="29" xfId="74" applyFont="1" applyFill="1" applyBorder="1" applyAlignment="1">
      <alignment horizontal="center" vertical="center"/>
    </xf>
    <xf numFmtId="0" fontId="31" fillId="0" borderId="29" xfId="74" applyFont="1" applyBorder="1" applyAlignment="1">
      <alignment horizontal="center" vertical="center"/>
    </xf>
    <xf numFmtId="0" fontId="31" fillId="0" borderId="29" xfId="74" applyFont="1" applyBorder="1" applyAlignment="1">
      <alignment vertical="center"/>
    </xf>
    <xf numFmtId="3" fontId="31" fillId="0" borderId="29" xfId="74" applyNumberFormat="1" applyFont="1" applyBorder="1" applyAlignment="1">
      <alignment vertical="center"/>
    </xf>
    <xf numFmtId="10" fontId="31" fillId="0" borderId="29" xfId="82" applyNumberFormat="1" applyFont="1" applyBorder="1" applyAlignment="1">
      <alignment vertical="center"/>
    </xf>
    <xf numFmtId="0" fontId="47" fillId="25" borderId="29" xfId="74" applyFont="1" applyFill="1" applyBorder="1" applyAlignment="1">
      <alignment horizontal="center" vertical="center"/>
    </xf>
    <xf numFmtId="0" fontId="31" fillId="27" borderId="29" xfId="74" applyFont="1" applyFill="1" applyBorder="1" applyAlignment="1">
      <alignment horizontal="center" vertical="center"/>
    </xf>
    <xf numFmtId="0" fontId="31" fillId="27" borderId="29" xfId="74" applyFont="1" applyFill="1" applyBorder="1" applyAlignment="1">
      <alignment vertical="center"/>
    </xf>
    <xf numFmtId="3" fontId="31" fillId="27" borderId="29" xfId="74" applyNumberFormat="1" applyFont="1" applyFill="1" applyBorder="1" applyAlignment="1">
      <alignment vertical="center"/>
    </xf>
    <xf numFmtId="10" fontId="31" fillId="27" borderId="29" xfId="82" applyNumberFormat="1" applyFont="1" applyFill="1" applyBorder="1" applyAlignment="1">
      <alignment vertical="center"/>
    </xf>
    <xf numFmtId="0" fontId="31" fillId="0" borderId="29" xfId="74" applyFont="1" applyBorder="1"/>
    <xf numFmtId="3" fontId="1" fillId="0" borderId="29" xfId="0" applyNumberFormat="1" applyFont="1" applyBorder="1" applyAlignment="1">
      <alignment horizontal="right"/>
    </xf>
    <xf numFmtId="165" fontId="31" fillId="0" borderId="29" xfId="82" applyNumberFormat="1" applyFont="1" applyBorder="1"/>
    <xf numFmtId="165" fontId="31" fillId="0" borderId="30" xfId="82" applyNumberFormat="1" applyFont="1" applyBorder="1"/>
    <xf numFmtId="165" fontId="31" fillId="0" borderId="31" xfId="82" applyNumberFormat="1" applyFont="1" applyBorder="1"/>
    <xf numFmtId="0" fontId="31" fillId="27" borderId="29" xfId="74" applyFont="1" applyFill="1" applyBorder="1"/>
    <xf numFmtId="3" fontId="1" fillId="27" borderId="29" xfId="0" applyNumberFormat="1" applyFont="1" applyFill="1" applyBorder="1" applyAlignment="1">
      <alignment horizontal="right"/>
    </xf>
    <xf numFmtId="165" fontId="31" fillId="27" borderId="29" xfId="82" applyNumberFormat="1" applyFont="1" applyFill="1" applyBorder="1"/>
    <xf numFmtId="165" fontId="31" fillId="0" borderId="32" xfId="82" applyNumberFormat="1" applyFont="1" applyBorder="1"/>
    <xf numFmtId="165" fontId="31" fillId="0" borderId="33" xfId="82" applyNumberFormat="1" applyFont="1" applyBorder="1"/>
    <xf numFmtId="0" fontId="31" fillId="27" borderId="29" xfId="76" applyFont="1" applyFill="1" applyBorder="1"/>
    <xf numFmtId="3" fontId="31" fillId="27" borderId="29" xfId="76" applyNumberFormat="1" applyFont="1" applyFill="1" applyBorder="1"/>
    <xf numFmtId="165" fontId="31" fillId="0" borderId="34" xfId="81" applyNumberFormat="1" applyFont="1" applyBorder="1"/>
    <xf numFmtId="165" fontId="31" fillId="0" borderId="35" xfId="81" applyNumberFormat="1" applyFont="1" applyBorder="1"/>
    <xf numFmtId="0" fontId="34" fillId="24" borderId="29" xfId="76" applyFont="1" applyFill="1" applyBorder="1"/>
    <xf numFmtId="0" fontId="31" fillId="24" borderId="29" xfId="76" applyFont="1" applyFill="1" applyBorder="1"/>
    <xf numFmtId="3" fontId="40" fillId="24" borderId="29" xfId="74" applyNumberFormat="1" applyFont="1" applyFill="1" applyBorder="1"/>
    <xf numFmtId="165" fontId="40" fillId="24" borderId="29" xfId="74" applyNumberFormat="1" applyFont="1" applyFill="1" applyBorder="1"/>
    <xf numFmtId="165" fontId="40" fillId="24" borderId="29" xfId="82" applyNumberFormat="1" applyFont="1" applyFill="1" applyBorder="1"/>
    <xf numFmtId="0" fontId="1" fillId="0" borderId="29" xfId="0" applyFont="1" applyBorder="1"/>
    <xf numFmtId="0" fontId="1" fillId="27" borderId="29" xfId="0" applyFont="1" applyFill="1" applyBorder="1"/>
    <xf numFmtId="3" fontId="37" fillId="24" borderId="29" xfId="76" applyNumberFormat="1" applyFont="1" applyFill="1" applyBorder="1"/>
    <xf numFmtId="165" fontId="37" fillId="24" borderId="29" xfId="82" applyNumberFormat="1" applyFont="1" applyFill="1" applyBorder="1"/>
    <xf numFmtId="165" fontId="34" fillId="24" borderId="29" xfId="82" applyNumberFormat="1" applyFont="1" applyFill="1" applyBorder="1"/>
    <xf numFmtId="3" fontId="46" fillId="25" borderId="29" xfId="74" applyNumberFormat="1" applyFont="1" applyFill="1" applyBorder="1" applyAlignment="1">
      <alignment vertical="center"/>
    </xf>
    <xf numFmtId="9" fontId="46" fillId="25" borderId="29" xfId="82" applyFont="1" applyFill="1" applyBorder="1" applyAlignment="1">
      <alignment vertical="center"/>
    </xf>
    <xf numFmtId="165" fontId="46" fillId="25" borderId="29" xfId="74" applyNumberFormat="1" applyFont="1" applyFill="1" applyBorder="1" applyAlignment="1">
      <alignment vertical="center"/>
    </xf>
    <xf numFmtId="0" fontId="46" fillId="25" borderId="29" xfId="76" applyFont="1" applyFill="1" applyBorder="1"/>
    <xf numFmtId="3" fontId="46" fillId="25" borderId="29" xfId="74" applyNumberFormat="1" applyFont="1" applyFill="1" applyBorder="1"/>
    <xf numFmtId="165" fontId="46" fillId="25" borderId="29" xfId="74" applyNumberFormat="1" applyFont="1" applyFill="1" applyBorder="1"/>
    <xf numFmtId="165" fontId="46" fillId="25" borderId="29" xfId="82" applyNumberFormat="1" applyFont="1" applyFill="1" applyBorder="1"/>
    <xf numFmtId="9" fontId="46" fillId="25" borderId="29" xfId="82" applyFont="1" applyFill="1" applyBorder="1"/>
    <xf numFmtId="0" fontId="43" fillId="25" borderId="29" xfId="0" applyFont="1" applyFill="1" applyBorder="1"/>
    <xf numFmtId="166" fontId="43" fillId="25" borderId="29" xfId="55" applyNumberFormat="1" applyFont="1" applyFill="1" applyBorder="1" applyAlignment="1">
      <alignment horizontal="left"/>
    </xf>
    <xf numFmtId="0" fontId="42" fillId="25" borderId="29" xfId="0" applyFont="1" applyFill="1" applyBorder="1"/>
    <xf numFmtId="165" fontId="2" fillId="26" borderId="29" xfId="81" applyNumberFormat="1" applyFill="1" applyBorder="1"/>
    <xf numFmtId="165" fontId="2" fillId="26" borderId="29" xfId="81" applyNumberFormat="1" applyFill="1" applyBorder="1" applyAlignment="1">
      <alignment shrinkToFit="1"/>
    </xf>
    <xf numFmtId="166" fontId="10" fillId="0" borderId="29" xfId="55" applyNumberFormat="1" applyFont="1" applyBorder="1" applyAlignment="1">
      <alignment wrapText="1"/>
    </xf>
    <xf numFmtId="0" fontId="10" fillId="0" borderId="11" xfId="0" applyFont="1" applyBorder="1"/>
    <xf numFmtId="165" fontId="31" fillId="0" borderId="29" xfId="82" applyNumberFormat="1" applyFont="1" applyBorder="1" applyAlignment="1">
      <alignment vertical="center"/>
    </xf>
    <xf numFmtId="165" fontId="31" fillId="27" borderId="29" xfId="82" applyNumberFormat="1" applyFont="1" applyFill="1" applyBorder="1" applyAlignment="1">
      <alignment vertical="center"/>
    </xf>
    <xf numFmtId="166" fontId="43" fillId="25" borderId="29" xfId="55" applyNumberFormat="1" applyFont="1" applyFill="1" applyBorder="1" applyAlignment="1">
      <alignment horizontal="center"/>
    </xf>
    <xf numFmtId="166" fontId="43" fillId="25" borderId="12" xfId="55" applyNumberFormat="1" applyFont="1" applyFill="1" applyBorder="1" applyAlignment="1">
      <alignment horizontal="center"/>
    </xf>
    <xf numFmtId="166" fontId="43" fillId="25" borderId="10" xfId="55" applyNumberFormat="1" applyFont="1" applyFill="1" applyBorder="1" applyAlignment="1">
      <alignment horizontal="center"/>
    </xf>
    <xf numFmtId="0" fontId="43" fillId="25" borderId="10" xfId="0" applyFont="1" applyFill="1" applyBorder="1"/>
    <xf numFmtId="166" fontId="42" fillId="25" borderId="29" xfId="55" applyNumberFormat="1" applyFont="1" applyFill="1" applyBorder="1" applyAlignment="1">
      <alignment wrapText="1"/>
    </xf>
    <xf numFmtId="166" fontId="2" fillId="24" borderId="29" xfId="55" applyNumberFormat="1" applyFill="1" applyBorder="1"/>
    <xf numFmtId="10" fontId="2" fillId="24" borderId="29" xfId="81" applyNumberFormat="1" applyFont="1" applyFill="1" applyBorder="1"/>
    <xf numFmtId="166" fontId="2" fillId="24" borderId="29" xfId="0" applyNumberFormat="1" applyFont="1" applyFill="1" applyBorder="1"/>
    <xf numFmtId="165" fontId="2" fillId="24" borderId="29" xfId="81" applyNumberFormat="1" applyFont="1" applyFill="1" applyBorder="1"/>
    <xf numFmtId="166" fontId="2" fillId="0" borderId="29" xfId="55" applyNumberFormat="1" applyBorder="1"/>
    <xf numFmtId="165" fontId="10" fillId="0" borderId="29" xfId="81" applyNumberFormat="1" applyFont="1" applyBorder="1" applyAlignment="1">
      <alignment horizontal="right" wrapText="1"/>
    </xf>
    <xf numFmtId="166" fontId="43" fillId="25" borderId="29" xfId="55" applyNumberFormat="1" applyFont="1" applyFill="1" applyBorder="1"/>
    <xf numFmtId="165" fontId="43" fillId="25" borderId="29" xfId="81" applyNumberFormat="1" applyFont="1" applyFill="1" applyBorder="1" applyAlignment="1">
      <alignment horizontal="right" wrapText="1"/>
    </xf>
    <xf numFmtId="0" fontId="44" fillId="25" borderId="29" xfId="0" applyFont="1" applyFill="1" applyBorder="1"/>
    <xf numFmtId="0" fontId="49" fillId="24" borderId="29" xfId="0" applyFont="1" applyFill="1" applyBorder="1"/>
    <xf numFmtId="0" fontId="8" fillId="0" borderId="29" xfId="0" applyFont="1" applyBorder="1"/>
    <xf numFmtId="0" fontId="45" fillId="25" borderId="29" xfId="0" applyFont="1" applyFill="1" applyBorder="1"/>
    <xf numFmtId="0" fontId="8" fillId="26" borderId="29" xfId="0" applyFont="1" applyFill="1" applyBorder="1"/>
    <xf numFmtId="165" fontId="8" fillId="26" borderId="29" xfId="81" applyNumberFormat="1" applyFont="1" applyFill="1" applyBorder="1"/>
    <xf numFmtId="0" fontId="8" fillId="24" borderId="29" xfId="0" applyFont="1" applyFill="1" applyBorder="1"/>
    <xf numFmtId="166" fontId="10" fillId="0" borderId="36" xfId="55" applyNumberFormat="1" applyFont="1" applyBorder="1" applyAlignment="1">
      <alignment wrapText="1"/>
    </xf>
    <xf numFmtId="167" fontId="2" fillId="0" borderId="36" xfId="55" applyNumberFormat="1" applyBorder="1"/>
    <xf numFmtId="165" fontId="10" fillId="0" borderId="36" xfId="81" applyNumberFormat="1" applyFont="1" applyBorder="1" applyAlignment="1">
      <alignment horizontal="right" wrapText="1"/>
    </xf>
    <xf numFmtId="166" fontId="10" fillId="0" borderId="37" xfId="55" applyNumberFormat="1" applyFont="1" applyBorder="1" applyAlignment="1">
      <alignment wrapText="1"/>
    </xf>
    <xf numFmtId="167" fontId="2" fillId="0" borderId="37" xfId="55" applyNumberFormat="1" applyBorder="1"/>
    <xf numFmtId="165" fontId="10" fillId="0" borderId="37" xfId="81" applyNumberFormat="1" applyFont="1" applyBorder="1" applyAlignment="1">
      <alignment horizontal="right" wrapText="1"/>
    </xf>
    <xf numFmtId="167" fontId="43" fillId="25" borderId="29" xfId="55" applyNumberFormat="1" applyFont="1" applyFill="1" applyBorder="1"/>
    <xf numFmtId="166" fontId="10" fillId="0" borderId="36" xfId="55" applyNumberFormat="1" applyFont="1" applyBorder="1" applyAlignment="1">
      <alignment horizontal="left" wrapText="1"/>
    </xf>
    <xf numFmtId="166" fontId="10" fillId="0" borderId="37" xfId="55" applyNumberFormat="1" applyFont="1" applyBorder="1" applyAlignment="1">
      <alignment horizontal="left" wrapText="1"/>
    </xf>
    <xf numFmtId="0" fontId="34" fillId="24" borderId="38" xfId="76" applyFont="1" applyFill="1" applyBorder="1"/>
    <xf numFmtId="0" fontId="34" fillId="24" borderId="39" xfId="76" applyFont="1" applyFill="1" applyBorder="1"/>
    <xf numFmtId="0" fontId="50" fillId="0" borderId="0" xfId="77" applyFont="1" applyAlignment="1">
      <alignment vertical="top" wrapText="1"/>
    </xf>
    <xf numFmtId="0" fontId="50" fillId="0" borderId="0" xfId="77" applyFont="1" applyAlignment="1">
      <alignment vertical="top"/>
    </xf>
    <xf numFmtId="0" fontId="31" fillId="0" borderId="36" xfId="76" applyFont="1" applyBorder="1"/>
    <xf numFmtId="0" fontId="31" fillId="0" borderId="40" xfId="76" applyFont="1" applyBorder="1"/>
    <xf numFmtId="0" fontId="31" fillId="0" borderId="37" xfId="76" applyFont="1" applyBorder="1"/>
    <xf numFmtId="0" fontId="50" fillId="0" borderId="0" xfId="76" applyFont="1" applyAlignment="1">
      <alignment vertical="top"/>
    </xf>
    <xf numFmtId="3" fontId="8" fillId="0" borderId="29" xfId="0" applyNumberFormat="1" applyFont="1" applyBorder="1"/>
    <xf numFmtId="3" fontId="45" fillId="25" borderId="29" xfId="0" applyNumberFormat="1" applyFont="1" applyFill="1" applyBorder="1"/>
    <xf numFmtId="3" fontId="8" fillId="26" borderId="29" xfId="0" applyNumberFormat="1" applyFont="1" applyFill="1" applyBorder="1"/>
    <xf numFmtId="3" fontId="8" fillId="0" borderId="29" xfId="76" applyNumberFormat="1" applyFont="1" applyBorder="1"/>
    <xf numFmtId="3" fontId="2" fillId="26" borderId="29" xfId="0" applyNumberFormat="1" applyFont="1" applyFill="1" applyBorder="1"/>
    <xf numFmtId="3" fontId="0" fillId="26" borderId="29" xfId="0" applyNumberFormat="1" applyFill="1" applyBorder="1"/>
    <xf numFmtId="3" fontId="2" fillId="0" borderId="29" xfId="0" applyNumberFormat="1" applyFont="1" applyBorder="1"/>
    <xf numFmtId="3" fontId="0" fillId="0" borderId="29" xfId="0" applyNumberFormat="1" applyBorder="1"/>
    <xf numFmtId="3" fontId="6" fillId="24" borderId="29" xfId="0" applyNumberFormat="1" applyFont="1" applyFill="1" applyBorder="1"/>
    <xf numFmtId="3" fontId="0" fillId="24" borderId="29" xfId="0" applyNumberFormat="1" applyFill="1" applyBorder="1"/>
    <xf numFmtId="3" fontId="0" fillId="0" borderId="21" xfId="0" applyNumberFormat="1" applyBorder="1"/>
    <xf numFmtId="3" fontId="0" fillId="0" borderId="22" xfId="0" applyNumberFormat="1" applyBorder="1"/>
    <xf numFmtId="3" fontId="2" fillId="0" borderId="21" xfId="0" applyNumberFormat="1" applyFont="1" applyBorder="1"/>
    <xf numFmtId="3" fontId="42" fillId="25" borderId="21" xfId="0" applyNumberFormat="1" applyFont="1" applyFill="1" applyBorder="1"/>
    <xf numFmtId="3" fontId="42" fillId="25" borderId="22" xfId="0" applyNumberFormat="1" applyFont="1" applyFill="1" applyBorder="1"/>
    <xf numFmtId="3" fontId="42" fillId="25" borderId="29" xfId="0" applyNumberFormat="1" applyFont="1" applyFill="1" applyBorder="1"/>
    <xf numFmtId="0" fontId="41" fillId="24" borderId="0" xfId="74" applyFont="1" applyFill="1" applyAlignment="1">
      <alignment horizontal="center" vertical="center"/>
    </xf>
    <xf numFmtId="166" fontId="2" fillId="0" borderId="0" xfId="55" applyNumberFormat="1" applyAlignment="1">
      <alignment horizontal="center" vertical="center"/>
    </xf>
    <xf numFmtId="166" fontId="2" fillId="0" borderId="0" xfId="55" applyNumberFormat="1" applyFont="1" applyAlignment="1">
      <alignment horizontal="center" vertical="center"/>
    </xf>
    <xf numFmtId="166" fontId="42" fillId="25" borderId="19" xfId="55" applyNumberFormat="1" applyFont="1" applyFill="1" applyBorder="1" applyAlignment="1">
      <alignment horizontal="center" vertical="center"/>
    </xf>
    <xf numFmtId="165" fontId="44" fillId="25" borderId="19" xfId="81" applyNumberFormat="1" applyFont="1" applyFill="1" applyBorder="1" applyAlignment="1">
      <alignment horizontal="center" vertical="center" shrinkToFit="1"/>
    </xf>
    <xf numFmtId="166" fontId="43" fillId="25" borderId="19" xfId="55" applyNumberFormat="1" applyFont="1" applyFill="1" applyBorder="1" applyAlignment="1">
      <alignment horizontal="center" vertical="center" wrapText="1"/>
    </xf>
    <xf numFmtId="165" fontId="44" fillId="25" borderId="19" xfId="81" applyNumberFormat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42" fillId="25" borderId="29" xfId="55" applyNumberFormat="1" applyFont="1" applyFill="1" applyBorder="1" applyAlignment="1">
      <alignment horizontal="center" vertical="center"/>
    </xf>
    <xf numFmtId="165" fontId="45" fillId="25" borderId="29" xfId="81" applyNumberFormat="1" applyFont="1" applyFill="1" applyBorder="1" applyAlignment="1">
      <alignment horizontal="center" vertical="center" shrinkToFit="1"/>
    </xf>
    <xf numFmtId="166" fontId="42" fillId="25" borderId="29" xfId="55" applyNumberFormat="1" applyFont="1" applyFill="1" applyBorder="1" applyAlignment="1">
      <alignment horizontal="center" vertical="center" wrapText="1"/>
    </xf>
    <xf numFmtId="165" fontId="45" fillId="25" borderId="29" xfId="81" applyNumberFormat="1" applyFont="1" applyFill="1" applyBorder="1" applyAlignment="1">
      <alignment horizontal="center" vertical="center" wrapText="1" shrinkToFit="1"/>
    </xf>
    <xf numFmtId="0" fontId="35" fillId="0" borderId="0" xfId="75" applyFont="1" applyAlignment="1">
      <alignment horizontal="center" vertical="center"/>
    </xf>
    <xf numFmtId="0" fontId="35" fillId="0" borderId="0" xfId="74" applyFont="1" applyAlignment="1">
      <alignment horizontal="center" vertical="center"/>
    </xf>
    <xf numFmtId="0" fontId="46" fillId="25" borderId="29" xfId="74" applyFont="1" applyFill="1" applyBorder="1" applyAlignment="1">
      <alignment horizontal="center" vertical="center" wrapText="1"/>
    </xf>
    <xf numFmtId="0" fontId="46" fillId="25" borderId="29" xfId="74" applyFont="1" applyFill="1" applyBorder="1" applyAlignment="1">
      <alignment horizontal="center" vertical="center"/>
    </xf>
    <xf numFmtId="0" fontId="47" fillId="25" borderId="29" xfId="74" applyFont="1" applyFill="1" applyBorder="1" applyAlignment="1">
      <alignment horizontal="center" vertical="center" wrapText="1"/>
    </xf>
    <xf numFmtId="0" fontId="47" fillId="25" borderId="29" xfId="74" applyFont="1" applyFill="1" applyBorder="1" applyAlignment="1">
      <alignment horizontal="center" vertical="center"/>
    </xf>
    <xf numFmtId="0" fontId="46" fillId="25" borderId="29" xfId="76" applyFont="1" applyFill="1" applyBorder="1" applyAlignment="1">
      <alignment horizontal="center"/>
    </xf>
    <xf numFmtId="0" fontId="37" fillId="24" borderId="29" xfId="76" applyFont="1" applyFill="1" applyBorder="1" applyAlignment="1">
      <alignment horizontal="center"/>
    </xf>
    <xf numFmtId="0" fontId="48" fillId="25" borderId="29" xfId="76" applyFont="1" applyFill="1" applyBorder="1" applyAlignment="1">
      <alignment horizontal="center"/>
    </xf>
    <xf numFmtId="0" fontId="36" fillId="0" borderId="0" xfId="77" applyFont="1" applyAlignment="1">
      <alignment horizontal="left"/>
    </xf>
    <xf numFmtId="0" fontId="36" fillId="0" borderId="13" xfId="77" applyFont="1" applyBorder="1" applyAlignment="1">
      <alignment horizontal="left"/>
    </xf>
    <xf numFmtId="165" fontId="44" fillId="25" borderId="29" xfId="81" applyNumberFormat="1" applyFont="1" applyFill="1" applyBorder="1" applyAlignment="1">
      <alignment horizontal="center" vertical="center" shrinkToFit="1"/>
    </xf>
    <xf numFmtId="166" fontId="43" fillId="25" borderId="29" xfId="55" applyNumberFormat="1" applyFont="1" applyFill="1" applyBorder="1" applyAlignment="1">
      <alignment horizontal="center" vertical="center" wrapText="1"/>
    </xf>
    <xf numFmtId="165" fontId="44" fillId="25" borderId="29" xfId="81" applyNumberFormat="1" applyFont="1" applyFill="1" applyBorder="1" applyAlignment="1">
      <alignment horizontal="center" vertical="center" wrapText="1" shrinkToFit="1"/>
    </xf>
    <xf numFmtId="0" fontId="36" fillId="0" borderId="0" xfId="76" applyFont="1" applyAlignment="1">
      <alignment horizontal="left"/>
    </xf>
    <xf numFmtId="0" fontId="8" fillId="0" borderId="0" xfId="76" applyFont="1" applyAlignment="1">
      <alignment horizontal="center" vertical="center" wrapText="1"/>
    </xf>
    <xf numFmtId="0" fontId="7" fillId="0" borderId="0" xfId="76" applyAlignment="1">
      <alignment horizontal="center" vertical="center" wrapText="1"/>
    </xf>
    <xf numFmtId="0" fontId="8" fillId="24" borderId="29" xfId="0" applyFont="1" applyFill="1" applyBorder="1" applyAlignment="1">
      <alignment horizontal="center"/>
    </xf>
    <xf numFmtId="3" fontId="8" fillId="24" borderId="29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3" fontId="44" fillId="24" borderId="29" xfId="0" applyNumberFormat="1" applyFont="1" applyFill="1" applyBorder="1" applyAlignment="1">
      <alignment horizontal="center"/>
    </xf>
    <xf numFmtId="3" fontId="49" fillId="24" borderId="29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wrapText="1"/>
    </xf>
  </cellXfs>
  <cellStyles count="9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— akcent 1" xfId="7" builtinId="30" customBuiltin="1"/>
    <cellStyle name="20% — akcent 2" xfId="8" builtinId="34" customBuiltin="1"/>
    <cellStyle name="20% — akcent 3" xfId="9" builtinId="38" customBuiltin="1"/>
    <cellStyle name="20% — akcent 4" xfId="10" builtinId="42" customBuiltin="1"/>
    <cellStyle name="20% — akcent 5" xfId="11" builtinId="46" customBuiltin="1"/>
    <cellStyle name="20% — akcent 6" xfId="12" builtinId="50" customBuiltin="1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— akcent 1" xfId="19" builtinId="31" customBuiltin="1"/>
    <cellStyle name="40% — akcent 2" xfId="20" builtinId="35" customBuiltin="1"/>
    <cellStyle name="40% — akcent 3" xfId="21" builtinId="39" customBuiltin="1"/>
    <cellStyle name="40% — akcent 4" xfId="22" builtinId="43" customBuiltin="1"/>
    <cellStyle name="40% — akcent 5" xfId="23" builtinId="47" customBuiltin="1"/>
    <cellStyle name="40% — akcent 6" xfId="24" builtinId="51" customBuiltin="1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— akcent 1" xfId="31" builtinId="32" customBuiltin="1"/>
    <cellStyle name="60% — akcent 2" xfId="32" builtinId="36" customBuiltin="1"/>
    <cellStyle name="60% — akcent 3" xfId="33" builtinId="40" customBuiltin="1"/>
    <cellStyle name="60% — akcent 4" xfId="34" builtinId="44" customBuiltin="1"/>
    <cellStyle name="60% — akcent 5" xfId="35" builtinId="48" customBuiltin="1"/>
    <cellStyle name="60% — akcent 6" xfId="36" builtinId="52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Akcent 1" xfId="43" builtinId="29" customBuiltin="1"/>
    <cellStyle name="Akcent 2" xfId="44" builtinId="33" customBuiltin="1"/>
    <cellStyle name="Akcent 3" xfId="45" builtinId="37" customBuiltin="1"/>
    <cellStyle name="Akcent 4" xfId="46" builtinId="41" customBuiltin="1"/>
    <cellStyle name="Akcent 5" xfId="47" builtinId="45" customBuiltin="1"/>
    <cellStyle name="Akcent 6" xfId="48" builtinId="49" customBuiltin="1"/>
    <cellStyle name="Bad" xfId="49" xr:uid="{00000000-0005-0000-0000-000030000000}"/>
    <cellStyle name="Calculation" xfId="50" xr:uid="{00000000-0005-0000-0000-000031000000}"/>
    <cellStyle name="Check Cell" xfId="51" xr:uid="{00000000-0005-0000-0000-000032000000}"/>
    <cellStyle name="Dane wejściowe" xfId="52" builtinId="20" customBuiltin="1"/>
    <cellStyle name="Dane wyjściowe" xfId="53" builtinId="21" customBuiltin="1"/>
    <cellStyle name="Dobry" xfId="54" builtinId="26" customBuiltin="1"/>
    <cellStyle name="Dziesiętny" xfId="55" builtinId="3"/>
    <cellStyle name="Dziesiętny 2" xfId="56" xr:uid="{00000000-0005-0000-0000-000037000000}"/>
    <cellStyle name="Explanatory Text" xfId="57" xr:uid="{00000000-0005-0000-0000-000038000000}"/>
    <cellStyle name="Good" xfId="58" xr:uid="{00000000-0005-0000-0000-000039000000}"/>
    <cellStyle name="Heading 1" xfId="59" xr:uid="{00000000-0005-0000-0000-00003A000000}"/>
    <cellStyle name="Heading 2" xfId="60" xr:uid="{00000000-0005-0000-0000-00003B000000}"/>
    <cellStyle name="Heading 3" xfId="61" xr:uid="{00000000-0005-0000-0000-00003C000000}"/>
    <cellStyle name="Heading 4" xfId="62" xr:uid="{00000000-0005-0000-0000-00003D000000}"/>
    <cellStyle name="Hiperłącze" xfId="63" builtinId="8"/>
    <cellStyle name="Input" xfId="64" xr:uid="{00000000-0005-0000-0000-00003F000000}"/>
    <cellStyle name="Komórka połączona" xfId="65" builtinId="24" customBuiltin="1"/>
    <cellStyle name="Komórka zaznaczona" xfId="66" builtinId="23" customBuiltin="1"/>
    <cellStyle name="Linked Cell" xfId="67" xr:uid="{00000000-0005-0000-0000-000042000000}"/>
    <cellStyle name="Nagłówek 1" xfId="68" builtinId="16" customBuiltin="1"/>
    <cellStyle name="Nagłówek 2" xfId="69" builtinId="17" customBuiltin="1"/>
    <cellStyle name="Nagłówek 3" xfId="70" builtinId="18" customBuiltin="1"/>
    <cellStyle name="Nagłówek 4" xfId="71" builtinId="19" customBuiltin="1"/>
    <cellStyle name="Neutral" xfId="72" xr:uid="{00000000-0005-0000-0000-000047000000}"/>
    <cellStyle name="Neutralny" xfId="73" builtinId="28" customBuiltin="1"/>
    <cellStyle name="Normalny" xfId="0" builtinId="0"/>
    <cellStyle name="Normalny 2" xfId="74" xr:uid="{00000000-0005-0000-0000-00004A000000}"/>
    <cellStyle name="Normalny 2 2" xfId="75" xr:uid="{00000000-0005-0000-0000-00004B000000}"/>
    <cellStyle name="Normalny 3" xfId="76" xr:uid="{00000000-0005-0000-0000-00004C000000}"/>
    <cellStyle name="Normalny 3 2" xfId="77" xr:uid="{00000000-0005-0000-0000-00004D000000}"/>
    <cellStyle name="Note" xfId="78" xr:uid="{00000000-0005-0000-0000-00004E000000}"/>
    <cellStyle name="Obliczenia" xfId="79" builtinId="22" customBuiltin="1"/>
    <cellStyle name="Output" xfId="80" xr:uid="{00000000-0005-0000-0000-000050000000}"/>
    <cellStyle name="Procentowy" xfId="81" builtinId="5"/>
    <cellStyle name="Procentowy 2" xfId="82" xr:uid="{00000000-0005-0000-0000-000052000000}"/>
    <cellStyle name="Procentowy 2 2" xfId="83" xr:uid="{00000000-0005-0000-0000-000053000000}"/>
    <cellStyle name="Procentowy 3" xfId="84" xr:uid="{00000000-0005-0000-0000-000054000000}"/>
    <cellStyle name="Suma" xfId="85" builtinId="25" customBuiltin="1"/>
    <cellStyle name="Tekst objaśnienia" xfId="86" builtinId="53" customBuiltin="1"/>
    <cellStyle name="Tekst ostrzeżenia" xfId="87" builtinId="11" customBuiltin="1"/>
    <cellStyle name="Title" xfId="88" xr:uid="{00000000-0005-0000-0000-000058000000}"/>
    <cellStyle name="Total" xfId="89" xr:uid="{00000000-0005-0000-0000-000059000000}"/>
    <cellStyle name="Tytuł" xfId="90" builtinId="15" customBuiltin="1"/>
    <cellStyle name="Uwaga" xfId="91" builtinId="10" customBuiltin="1"/>
    <cellStyle name="Warning Text" xfId="92" xr:uid="{00000000-0005-0000-0000-00005C000000}"/>
    <cellStyle name="Zły" xfId="93" builtinId="27" customBuiltin="1"/>
  </cellStyles>
  <dxfs count="5"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979ACA"/>
      <color rgb="FF5D6AAB"/>
      <color rgb="FF15448A"/>
      <color rgb="FF94CBEE"/>
      <color rgb="FF008F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2023 - 2024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2024vs2023'!$C$46:$N$46</c:f>
              <c:numCache>
                <c:formatCode>General</c:formatCode>
                <c:ptCount val="12"/>
                <c:pt idx="0">
                  <c:v>5592</c:v>
                </c:pt>
                <c:pt idx="1">
                  <c:v>6653</c:v>
                </c:pt>
                <c:pt idx="2">
                  <c:v>11811</c:v>
                </c:pt>
                <c:pt idx="3">
                  <c:v>13142</c:v>
                </c:pt>
                <c:pt idx="4">
                  <c:v>14339</c:v>
                </c:pt>
                <c:pt idx="5">
                  <c:v>13778</c:v>
                </c:pt>
                <c:pt idx="6">
                  <c:v>12602</c:v>
                </c:pt>
                <c:pt idx="7">
                  <c:v>11523</c:v>
                </c:pt>
                <c:pt idx="8">
                  <c:v>9663</c:v>
                </c:pt>
                <c:pt idx="9">
                  <c:v>8072</c:v>
                </c:pt>
                <c:pt idx="10">
                  <c:v>5944</c:v>
                </c:pt>
                <c:pt idx="11">
                  <c:v>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26-4668-A769-DBCDC202328A}"/>
            </c:ext>
          </c:extLst>
        </c:ser>
        <c:ser>
          <c:idx val="1"/>
          <c:order val="1"/>
          <c:tx>
            <c:strRef>
              <c:f>'R_PTW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2024vs2023'!$C$5:$N$5</c:f>
              <c:numCache>
                <c:formatCode>#,##0</c:formatCode>
                <c:ptCount val="12"/>
                <c:pt idx="0">
                  <c:v>6587</c:v>
                </c:pt>
                <c:pt idx="1">
                  <c:v>10314</c:v>
                </c:pt>
                <c:pt idx="2">
                  <c:v>15059</c:v>
                </c:pt>
                <c:pt idx="3">
                  <c:v>18868</c:v>
                </c:pt>
                <c:pt idx="4">
                  <c:v>17290</c:v>
                </c:pt>
                <c:pt idx="5">
                  <c:v>16258</c:v>
                </c:pt>
                <c:pt idx="6">
                  <c:v>17121</c:v>
                </c:pt>
                <c:pt idx="7">
                  <c:v>14139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26-4668-A769-DBCDC2023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2023vs2022'!$C$46:$N$46</c:f>
              <c:numCache>
                <c:formatCode>General</c:formatCode>
                <c:ptCount val="12"/>
                <c:pt idx="0">
                  <c:v>1211</c:v>
                </c:pt>
                <c:pt idx="1">
                  <c:v>1772</c:v>
                </c:pt>
                <c:pt idx="2">
                  <c:v>3869</c:v>
                </c:pt>
                <c:pt idx="3">
                  <c:v>4082</c:v>
                </c:pt>
                <c:pt idx="4">
                  <c:v>4881</c:v>
                </c:pt>
                <c:pt idx="5">
                  <c:v>4754</c:v>
                </c:pt>
                <c:pt idx="6">
                  <c:v>4105</c:v>
                </c:pt>
                <c:pt idx="7">
                  <c:v>3602</c:v>
                </c:pt>
                <c:pt idx="8">
                  <c:v>2434</c:v>
                </c:pt>
                <c:pt idx="9">
                  <c:v>1873</c:v>
                </c:pt>
                <c:pt idx="10">
                  <c:v>1498</c:v>
                </c:pt>
                <c:pt idx="11">
                  <c:v>1243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6-4BD1-9CF2-0EF5784C4138}"/>
            </c:ext>
          </c:extLst>
        </c:ser>
        <c:ser>
          <c:idx val="1"/>
          <c:order val="1"/>
          <c:tx>
            <c:strRef>
              <c:f>'R_PTW NEW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2023vs2022'!$C$5:$N$5</c:f>
              <c:numCache>
                <c:formatCode>General</c:formatCode>
                <c:ptCount val="12"/>
                <c:pt idx="0">
                  <c:v>1566</c:v>
                </c:pt>
                <c:pt idx="1">
                  <c:v>2025</c:v>
                </c:pt>
                <c:pt idx="2">
                  <c:v>4046</c:v>
                </c:pt>
                <c:pt idx="3">
                  <c:v>4692</c:v>
                </c:pt>
                <c:pt idx="4">
                  <c:v>4911</c:v>
                </c:pt>
                <c:pt idx="5">
                  <c:v>4801</c:v>
                </c:pt>
                <c:pt idx="6">
                  <c:v>4218</c:v>
                </c:pt>
                <c:pt idx="7">
                  <c:v>3811</c:v>
                </c:pt>
                <c:pt idx="8">
                  <c:v>3233</c:v>
                </c:pt>
                <c:pt idx="9">
                  <c:v>2471</c:v>
                </c:pt>
                <c:pt idx="10">
                  <c:v>1608</c:v>
                </c:pt>
                <c:pt idx="1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86-4BD1-9CF2-0EF5784C4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I-XII 2022 - 2023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CA-403A-9CDA-06EEB6B6BBA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2023vs2022'!$G$13</c:f>
              <c:numCache>
                <c:formatCode>_-* #\ ##0\ _z_ł_-;\-* #\ ##0\ _z_ł_-;_-* "-"??\ _z_ł_-;_-@_-</c:formatCode>
                <c:ptCount val="1"/>
                <c:pt idx="0">
                  <c:v>35324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CA-403A-9CDA-06EEB6B6BBA2}"/>
            </c:ext>
          </c:extLst>
        </c:ser>
        <c:ser>
          <c:idx val="2"/>
          <c:order val="1"/>
          <c:tx>
            <c:strRef>
              <c:f>'R_PTW NEW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CA-403A-9CDA-06EEB6B6BBA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2023vs2022'!$O$5</c:f>
              <c:numCache>
                <c:formatCode>General</c:formatCode>
                <c:ptCount val="1"/>
                <c:pt idx="0">
                  <c:v>38617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CA-403A-9CDA-06EEB6B6B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I-XII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78C-4B95-8C34-F6465AC228B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78C-4B95-8C34-F6465AC228B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8C-4B95-8C34-F6465AC228B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2023vs2022'!$P$3:$P$4</c:f>
              <c:numCache>
                <c:formatCode>0.0%</c:formatCode>
                <c:ptCount val="2"/>
                <c:pt idx="0">
                  <c:v>0.71875080922909595</c:v>
                </c:pt>
                <c:pt idx="1">
                  <c:v>0.28124919077090399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78C-4B95-8C34-F6465AC22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2022 - 2024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2024vs2023'!$B$8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2024vs2023'!$C$3:$N$3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2024vs2023'!$C$8:$N$8</c:f>
              <c:numCache>
                <c:formatCode>#,##0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  <c:pt idx="10">
                  <c:v>936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C3-475E-8D09-7A985A8EC2F4}"/>
            </c:ext>
          </c:extLst>
        </c:ser>
        <c:ser>
          <c:idx val="3"/>
          <c:order val="1"/>
          <c:tx>
            <c:strRef>
              <c:f>'R_nowe MC 2024vs2023'!$B$9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2024vs2023'!$C$9:$N$9</c:f>
              <c:numCache>
                <c:formatCode>#,##0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C3-475E-8D09-7A985A8EC2F4}"/>
            </c:ext>
          </c:extLst>
        </c:ser>
        <c:ser>
          <c:idx val="2"/>
          <c:order val="2"/>
          <c:tx>
            <c:strRef>
              <c:f>'R_nowe MC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2024vs2023'!$C$3:$N$3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2024vs2023'!$C$10:$N$10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  <c:pt idx="5">
                  <c:v>4236</c:v>
                </c:pt>
                <c:pt idx="6">
                  <c:v>4380</c:v>
                </c:pt>
                <c:pt idx="7">
                  <c:v>3618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C3-475E-8D09-7A985A8EC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I-VIII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2023 - 2024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2024vs2023'!$B$9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77-470A-A7AA-C29E6AA16F0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2024vs2023'!$O$3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2024vs2023'!$G$15</c:f>
              <c:numCache>
                <c:formatCode>_-* #\ ##0\ _z_ł_-;\-* #\ ##0\ _z_ł_-;_-* "-"??\ _z_ł_-;_-@_-</c:formatCode>
                <c:ptCount val="1"/>
                <c:pt idx="0">
                  <c:v>21939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77-470A-A7AA-C29E6AA16F06}"/>
            </c:ext>
          </c:extLst>
        </c:ser>
        <c:ser>
          <c:idx val="2"/>
          <c:order val="1"/>
          <c:tx>
            <c:strRef>
              <c:f>'R_nowe MC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77-470A-A7AA-C29E6AA16F0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2024vs2023'!$O$3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2024vs2023'!$O$10</c:f>
              <c:numCache>
                <c:formatCode>#,##0</c:formatCode>
                <c:ptCount val="1"/>
                <c:pt idx="0">
                  <c:v>30185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77-470A-A7AA-C29E6AA16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2021 - 2023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2023vs2022'!$C$7:$N$7</c:f>
              <c:numCache>
                <c:formatCode>General</c:formatCode>
                <c:ptCount val="12"/>
                <c:pt idx="0">
                  <c:v>410</c:v>
                </c:pt>
                <c:pt idx="1">
                  <c:v>906</c:v>
                </c:pt>
                <c:pt idx="2">
                  <c:v>2223</c:v>
                </c:pt>
                <c:pt idx="3">
                  <c:v>2884</c:v>
                </c:pt>
                <c:pt idx="4">
                  <c:v>2963</c:v>
                </c:pt>
                <c:pt idx="5">
                  <c:v>2848</c:v>
                </c:pt>
                <c:pt idx="6">
                  <c:v>2423</c:v>
                </c:pt>
                <c:pt idx="7">
                  <c:v>1894</c:v>
                </c:pt>
                <c:pt idx="8">
                  <c:v>1461</c:v>
                </c:pt>
                <c:pt idx="9">
                  <c:v>1186</c:v>
                </c:pt>
                <c:pt idx="10">
                  <c:v>1071</c:v>
                </c:pt>
                <c:pt idx="11">
                  <c:v>1310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01-44E1-B1AD-B7417D5E748F}"/>
            </c:ext>
          </c:extLst>
        </c:ser>
        <c:ser>
          <c:idx val="3"/>
          <c:order val="1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2023vs2022'!$C$8:$N$8</c:f>
              <c:numCache>
                <c:formatCode>General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  <c:pt idx="10">
                  <c:v>936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01-44E1-B1AD-B7417D5E748F}"/>
            </c:ext>
          </c:extLst>
        </c:ser>
        <c:ser>
          <c:idx val="2"/>
          <c:order val="2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2023vs2022'!$C$9:$N$9</c:f>
              <c:numCache>
                <c:formatCode>General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01-44E1-B1AD-B7417D5E7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I-XII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2022 - 2023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09-4D51-82A0-99CD35A920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2023vs2022'!$G$14</c:f>
              <c:numCache>
                <c:formatCode>_-* #\ ##0\ _z_ł_-;\-* #\ ##0\ _z_ł_-;_-* "-"??\ _z_ł_-;_-@_-</c:formatCode>
                <c:ptCount val="1"/>
                <c:pt idx="0">
                  <c:v>23910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9-4D51-82A0-99CD35A92041}"/>
            </c:ext>
          </c:extLst>
        </c:ser>
        <c:ser>
          <c:idx val="2"/>
          <c:order val="1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09-4D51-82A0-99CD35A9204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2023vs2022'!$O$9</c:f>
              <c:numCache>
                <c:formatCode>General</c:formatCode>
                <c:ptCount val="1"/>
                <c:pt idx="0">
                  <c:v>27756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09-4D51-82A0-99CD35A92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0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sty-sie 2024 wg pojemności silnika</a:t>
            </a:r>
          </a:p>
        </c:rich>
      </c:tx>
      <c:layout>
        <c:manualLayout>
          <c:xMode val="edge"/>
          <c:yMode val="edge"/>
          <c:x val="9.2819450200303924E-2"/>
          <c:y val="4.6242774566473991E-3"/>
        </c:manualLayout>
      </c:layout>
      <c:overlay val="0"/>
      <c:spPr>
        <a:effectLst>
          <a:softEdge rad="0"/>
        </a:effectLst>
      </c:spPr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35EB-491F-B943-8FF4723F8089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35EB-491F-B943-8FF4723F8089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35EB-491F-B943-8FF4723F8089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35EB-491F-B943-8FF4723F8089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35EB-491F-B943-8FF4723F8089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35EB-491F-B943-8FF4723F8089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35EB-491F-B943-8FF4723F8089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2024 rankingi'!$J$6,'R_MC 2024 rankingi'!$J$11,'R_MC 2024 rankingi'!$J$16,'R_MC 2024 rankingi'!$J$21,'R_MC 2024 rankingi'!$J$26,'R_MC 2024 rankingi'!$J$31,'R_MC 2024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2024 rankingi'!$L$10,'R_MC 2024 rankingi'!$L$15,'R_MC 2024 rankingi'!$L$20,'R_MC 2024 rankingi'!$L$25,'R_MC 2024 rankingi'!$L$30,'R_MC 2024 rankingi'!$L$35,'R_MC 2024 rankingi'!$L$40)</c:f>
              <c:numCache>
                <c:formatCode>#,##0</c:formatCode>
                <c:ptCount val="7"/>
                <c:pt idx="0">
                  <c:v>12896</c:v>
                </c:pt>
                <c:pt idx="1">
                  <c:v>409</c:v>
                </c:pt>
                <c:pt idx="2">
                  <c:v>4145</c:v>
                </c:pt>
                <c:pt idx="3">
                  <c:v>3967</c:v>
                </c:pt>
                <c:pt idx="4">
                  <c:v>4080</c:v>
                </c:pt>
                <c:pt idx="5">
                  <c:v>4344</c:v>
                </c:pt>
                <c:pt idx="6">
                  <c:v>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5EB-491F-B943-8FF4723F8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783822476735865"/>
          <c:y val="0.12579963218883353"/>
          <c:w val="0.3260975225438158"/>
          <c:h val="0.77335761601228414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sty-sie 2023 wg pojemności silnika</a:t>
            </a:r>
          </a:p>
        </c:rich>
      </c:tx>
      <c:layout>
        <c:manualLayout>
          <c:xMode val="edge"/>
          <c:yMode val="edge"/>
          <c:x val="0.12598478852835049"/>
          <c:y val="1.3888888888888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6105-44FF-A41C-622C2828E935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6105-44FF-A41C-622C2828E935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6105-44FF-A41C-622C2828E935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6105-44FF-A41C-622C2828E935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6105-44FF-A41C-622C2828E935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6105-44FF-A41C-622C2828E935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6105-44FF-A41C-622C2828E93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2024 rankingi'!$J$6,'R_MC 2024 rankingi'!$J$11,'R_MC 2024 rankingi'!$J$16,'R_MC 2024 rankingi'!$J$21,'R_MC 2024 rankingi'!$J$26,'R_MC 2024 rankingi'!$J$31,'R_MC 2024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2024 rankingi'!$M$10,'R_MC 2024 rankingi'!$M$15,'R_MC 2024 rankingi'!$M$20,'R_MC 2024 rankingi'!$M$25,'R_MC 2024 rankingi'!$M$30,'R_MC 2024 rankingi'!$M$35,'R_MC 2024 rankingi'!$M$40)</c:f>
              <c:numCache>
                <c:formatCode>#,##0</c:formatCode>
                <c:ptCount val="7"/>
                <c:pt idx="0">
                  <c:v>9145</c:v>
                </c:pt>
                <c:pt idx="1">
                  <c:v>226</c:v>
                </c:pt>
                <c:pt idx="2">
                  <c:v>2846</c:v>
                </c:pt>
                <c:pt idx="3">
                  <c:v>2744</c:v>
                </c:pt>
                <c:pt idx="4">
                  <c:v>2903</c:v>
                </c:pt>
                <c:pt idx="5">
                  <c:v>3680</c:v>
                </c:pt>
                <c:pt idx="6">
                  <c:v>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105-44FF-A41C-622C2828E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464793447717098"/>
          <c:y val="0.16807332967676564"/>
          <c:w val="0.30165864679192134"/>
          <c:h val="0.78394779165001049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sty-sie 2024 wg segmentów</a:t>
            </a:r>
          </a:p>
        </c:rich>
      </c:tx>
      <c:layout>
        <c:manualLayout>
          <c:xMode val="edge"/>
          <c:yMode val="edge"/>
          <c:x val="0.1361261532449288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1DDD-45C6-966A-AEDEFDAC4B48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1DDD-45C6-966A-AEDEFDAC4B48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1DDD-45C6-966A-AEDEFDAC4B4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1DDD-45C6-966A-AEDEFDAC4B48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1DDD-45C6-966A-AEDEFDAC4B48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1DDD-45C6-966A-AEDEFDAC4B48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1DDD-45C6-966A-AEDEFDAC4B48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1DDD-45C6-966A-AEDEFDAC4B4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1DDD-45C6-966A-AEDEFDAC4B48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2024 rankingi'!$R$6,'R_MC 2024 rankingi'!$R$11,'R_MC 2024 rankingi'!$R$16,'R_MC 2024 rankingi'!$R$21,'R_MC 2024 rankingi'!$R$26,'R_MC 2024 rankingi'!$R$31,'R_MC 2024 rankingi'!$R$36,'R_MC 2024 rankingi'!$R$41,'R_MC 2024 rankingi'!$R$46)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INNE</c:v>
                </c:pt>
              </c:strCache>
            </c:strRef>
          </c:cat>
          <c:val>
            <c:numRef>
              <c:f>('R_MC 2024 rankingi'!$T$10,'R_MC 2024 rankingi'!$T$15,'R_MC 2024 rankingi'!$T$20,'R_MC 2024 rankingi'!$T$25,'R_MC 2024 rankingi'!$T$30,'R_MC 2024 rankingi'!$T$35,'R_MC 2024 rankingi'!$T$40,'R_MC 2024 rankingi'!$T$45,'R_MC 2024 rankingi'!$T$46)</c:f>
              <c:numCache>
                <c:formatCode>#,##0</c:formatCode>
                <c:ptCount val="9"/>
                <c:pt idx="0">
                  <c:v>6345</c:v>
                </c:pt>
                <c:pt idx="1">
                  <c:v>1736</c:v>
                </c:pt>
                <c:pt idx="2">
                  <c:v>1586</c:v>
                </c:pt>
                <c:pt idx="3">
                  <c:v>6721</c:v>
                </c:pt>
                <c:pt idx="4">
                  <c:v>9220</c:v>
                </c:pt>
                <c:pt idx="5">
                  <c:v>1247</c:v>
                </c:pt>
                <c:pt idx="6">
                  <c:v>228</c:v>
                </c:pt>
                <c:pt idx="7">
                  <c:v>2431</c:v>
                </c:pt>
                <c:pt idx="8">
                  <c:v>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DDD-45C6-966A-AEDEFDAC4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I-VIII 2023 - 2024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B3-45CD-9D4A-85EA4E896F5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2024vs2023'!$G$13</c:f>
              <c:numCache>
                <c:formatCode>_-* #\ ##0\ _z_ł_-;\-* #\ ##0\ _z_ł_-;_-* "-"??\ _z_ł_-;_-@_-</c:formatCode>
                <c:ptCount val="1"/>
                <c:pt idx="0">
                  <c:v>89440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B3-45CD-9D4A-85EA4E896F5B}"/>
            </c:ext>
          </c:extLst>
        </c:ser>
        <c:ser>
          <c:idx val="2"/>
          <c:order val="1"/>
          <c:tx>
            <c:strRef>
              <c:f>'R_PTW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B3-45CD-9D4A-85EA4E896F5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2024vs2023'!$F$13</c:f>
              <c:numCache>
                <c:formatCode>_-* #\ ##0\ _z_ł_-;\-* #\ ##0\ _z_ł_-;_-* "-"??\ _z_ł_-;_-@_-</c:formatCode>
                <c:ptCount val="1"/>
                <c:pt idx="0">
                  <c:v>115636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B3-45CD-9D4A-85EA4E896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sty-sie 2023 wg segmentów</a:t>
            </a:r>
          </a:p>
        </c:rich>
      </c:tx>
      <c:layout>
        <c:manualLayout>
          <c:xMode val="edge"/>
          <c:yMode val="edge"/>
          <c:x val="0.1553256445353969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00D5-424F-ADE8-8A3AAB4C7910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00D5-424F-ADE8-8A3AAB4C7910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00D5-424F-ADE8-8A3AAB4C791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00D5-424F-ADE8-8A3AAB4C7910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00D5-424F-ADE8-8A3AAB4C7910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00D5-424F-ADE8-8A3AAB4C7910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00D5-424F-ADE8-8A3AAB4C7910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00D5-424F-ADE8-8A3AAB4C791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00D5-424F-ADE8-8A3AAB4C7910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2024 rankingi'!$R$6,'R_MC 2024 rankingi'!$R$11,'R_MC 2024 rankingi'!$R$16,'R_MC 2024 rankingi'!$R$21,'R_MC 2024 rankingi'!$R$26,'R_MC 2024 rankingi'!$R$31,'R_MC 2024 rankingi'!$R$36,'R_MC 2024 rankingi'!$R$41,'R_MC 2024 rankingi'!$R$46)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INNE</c:v>
                </c:pt>
              </c:strCache>
            </c:strRef>
          </c:cat>
          <c:val>
            <c:numRef>
              <c:f>('R_MC 2024 rankingi'!$U$10,'R_MC 2024 rankingi'!$U$15,'R_MC 2024 rankingi'!$U$20,'R_MC 2024 rankingi'!$U$25,'R_MC 2024 rankingi'!$U$30,'R_MC 2024 rankingi'!$U$35,'R_MC 2024 rankingi'!$U$40,'R_MC 2024 rankingi'!$U$45,'R_MC 2024 rankingi'!$U$46)</c:f>
              <c:numCache>
                <c:formatCode>#,##0</c:formatCode>
                <c:ptCount val="9"/>
                <c:pt idx="0">
                  <c:v>5185</c:v>
                </c:pt>
                <c:pt idx="1">
                  <c:v>1606</c:v>
                </c:pt>
                <c:pt idx="2">
                  <c:v>1227</c:v>
                </c:pt>
                <c:pt idx="3">
                  <c:v>4551</c:v>
                </c:pt>
                <c:pt idx="4">
                  <c:v>6502</c:v>
                </c:pt>
                <c:pt idx="5">
                  <c:v>750</c:v>
                </c:pt>
                <c:pt idx="6">
                  <c:v>188</c:v>
                </c:pt>
                <c:pt idx="7">
                  <c:v>1794</c:v>
                </c:pt>
                <c:pt idx="8">
                  <c:v>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0D5-424F-ADE8-8A3AAB4C7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2022 - 2024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2024s2023'!$B$8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2024s2023'!$C$3:$N$3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2024s2023'!$C$8:$N$8</c:f>
              <c:numCache>
                <c:formatCode>#,##0</c:formatCode>
                <c:ptCount val="12"/>
                <c:pt idx="0">
                  <c:v>355</c:v>
                </c:pt>
                <c:pt idx="1">
                  <c:v>496</c:v>
                </c:pt>
                <c:pt idx="2">
                  <c:v>1041</c:v>
                </c:pt>
                <c:pt idx="3">
                  <c:v>1207</c:v>
                </c:pt>
                <c:pt idx="4">
                  <c:v>1469</c:v>
                </c:pt>
                <c:pt idx="5">
                  <c:v>1513</c:v>
                </c:pt>
                <c:pt idx="6">
                  <c:v>1390</c:v>
                </c:pt>
                <c:pt idx="7">
                  <c:v>1276</c:v>
                </c:pt>
                <c:pt idx="8">
                  <c:v>965</c:v>
                </c:pt>
                <c:pt idx="9">
                  <c:v>697</c:v>
                </c:pt>
                <c:pt idx="10">
                  <c:v>562</c:v>
                </c:pt>
                <c:pt idx="11">
                  <c:v>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6-4F04-A6DF-E38E37F990C2}"/>
            </c:ext>
          </c:extLst>
        </c:ser>
        <c:ser>
          <c:idx val="3"/>
          <c:order val="1"/>
          <c:tx>
            <c:strRef>
              <c:f>'R_nowe MP 2024s2023'!$B$9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2024s2023'!$C$9:$N$9</c:f>
              <c:numCache>
                <c:formatCode>#,##0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  <c:pt idx="10">
                  <c:v>482</c:v>
                </c:pt>
                <c:pt idx="1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36-4F04-A6DF-E38E37F990C2}"/>
            </c:ext>
          </c:extLst>
        </c:ser>
        <c:ser>
          <c:idx val="2"/>
          <c:order val="2"/>
          <c:tx>
            <c:strRef>
              <c:f>'R_nowe MP 2024s2023'!$B$10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2024s2023'!$C$3:$N$3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2024s2023'!$C$10:$N$10</c:f>
              <c:numCache>
                <c:formatCode>#,##0</c:formatCode>
                <c:ptCount val="12"/>
                <c:pt idx="0">
                  <c:v>381</c:v>
                </c:pt>
                <c:pt idx="1">
                  <c:v>660</c:v>
                </c:pt>
                <c:pt idx="2">
                  <c:v>1134</c:v>
                </c:pt>
                <c:pt idx="3">
                  <c:v>1545</c:v>
                </c:pt>
                <c:pt idx="4">
                  <c:v>1609</c:v>
                </c:pt>
                <c:pt idx="5">
                  <c:v>1648</c:v>
                </c:pt>
                <c:pt idx="6">
                  <c:v>1808</c:v>
                </c:pt>
                <c:pt idx="7">
                  <c:v>1593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36-4F04-A6DF-E38E37F99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I-VIII</a:t>
            </a:r>
            <a:r>
              <a:rPr lang="pl-PL" baseline="0"/>
              <a:t> </a:t>
            </a:r>
            <a:r>
              <a:rPr lang="pl-PL"/>
              <a:t>2023 - 2024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2024s2023'!$B$9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B4-43BB-BEFA-77456380419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2024s2023'!$O$3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2024s2023'!$G$15</c:f>
              <c:numCache>
                <c:formatCode>_-* #\ ##0\ _z_ł_-;\-* #\ ##0\ _z_ł_-;_-* "-"??\ _z_ł_-;_-@_-</c:formatCode>
                <c:ptCount val="1"/>
                <c:pt idx="0">
                  <c:v>8131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B4-43BB-BEFA-774563804195}"/>
            </c:ext>
          </c:extLst>
        </c:ser>
        <c:ser>
          <c:idx val="2"/>
          <c:order val="1"/>
          <c:tx>
            <c:strRef>
              <c:f>'R_nowe MP 2024s2023'!$B$10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B4-43BB-BEFA-77456380419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2024s2023'!$O$3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2024s2023'!$O$10</c:f>
              <c:numCache>
                <c:formatCode>#,##0</c:formatCode>
                <c:ptCount val="1"/>
                <c:pt idx="0">
                  <c:v>10378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B4-43BB-BEFA-774563804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2021 - 2023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2023s2022'!$B$7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2023s2022'!$C$6:$N$6</c:f>
              <c:numCache>
                <c:formatCode>General</c:formatCode>
                <c:ptCount val="12"/>
                <c:pt idx="0">
                  <c:v>649</c:v>
                </c:pt>
                <c:pt idx="1">
                  <c:v>863</c:v>
                </c:pt>
                <c:pt idx="2">
                  <c:v>807</c:v>
                </c:pt>
                <c:pt idx="3">
                  <c:v>811</c:v>
                </c:pt>
                <c:pt idx="4">
                  <c:v>1953</c:v>
                </c:pt>
                <c:pt idx="5">
                  <c:v>2303</c:v>
                </c:pt>
                <c:pt idx="6">
                  <c:v>2338</c:v>
                </c:pt>
                <c:pt idx="7">
                  <c:v>1964</c:v>
                </c:pt>
                <c:pt idx="8">
                  <c:v>1552</c:v>
                </c:pt>
                <c:pt idx="9">
                  <c:v>952</c:v>
                </c:pt>
                <c:pt idx="10">
                  <c:v>1104</c:v>
                </c:pt>
                <c:pt idx="11">
                  <c:v>3044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2-409E-9611-B27070DA0DB3}"/>
            </c:ext>
          </c:extLst>
        </c:ser>
        <c:ser>
          <c:idx val="3"/>
          <c:order val="1"/>
          <c:tx>
            <c:strRef>
              <c:f>'R_nowe MP 2023s2022'!$B$8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2023s2022'!$C$8:$N$8</c:f>
              <c:numCache>
                <c:formatCode>General</c:formatCode>
                <c:ptCount val="12"/>
                <c:pt idx="0">
                  <c:v>355</c:v>
                </c:pt>
                <c:pt idx="1">
                  <c:v>496</c:v>
                </c:pt>
                <c:pt idx="2">
                  <c:v>1041</c:v>
                </c:pt>
                <c:pt idx="3">
                  <c:v>1207</c:v>
                </c:pt>
                <c:pt idx="4">
                  <c:v>1469</c:v>
                </c:pt>
                <c:pt idx="5">
                  <c:v>1513</c:v>
                </c:pt>
                <c:pt idx="6">
                  <c:v>1390</c:v>
                </c:pt>
                <c:pt idx="7">
                  <c:v>1276</c:v>
                </c:pt>
                <c:pt idx="8">
                  <c:v>965</c:v>
                </c:pt>
                <c:pt idx="9">
                  <c:v>697</c:v>
                </c:pt>
                <c:pt idx="10">
                  <c:v>562</c:v>
                </c:pt>
                <c:pt idx="11">
                  <c:v>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F2-409E-9611-B27070DA0DB3}"/>
            </c:ext>
          </c:extLst>
        </c:ser>
        <c:ser>
          <c:idx val="2"/>
          <c:order val="2"/>
          <c:tx>
            <c:strRef>
              <c:f>'R_nowe MP 2023s2022'!$B$9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2023s2022'!$C$9:$N$9</c:f>
              <c:numCache>
                <c:formatCode>General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  <c:pt idx="10">
                  <c:v>482</c:v>
                </c:pt>
                <c:pt idx="1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F2-409E-9611-B27070DA0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I-XII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4D-4549-A41D-FA34C98B501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2023s2022'!$G$14</c:f>
              <c:numCache>
                <c:formatCode>_-* #\ ##0\ _z_ł_-;\-* #\ ##0\ _z_ł_-;_-* "-"??\ _z_ł_-;_-@_-</c:formatCode>
                <c:ptCount val="1"/>
                <c:pt idx="0">
                  <c:v>11414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4D-4549-A41D-FA34C98B501A}"/>
            </c:ext>
          </c:extLst>
        </c:ser>
        <c:ser>
          <c:idx val="2"/>
          <c:order val="1"/>
          <c:tx>
            <c:strRef>
              <c:f>'R_nowe MP 2023s2022'!$B$9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4D-4549-A41D-FA34C98B501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2023s2022'!$O$9</c:f>
              <c:numCache>
                <c:formatCode>General</c:formatCode>
                <c:ptCount val="1"/>
                <c:pt idx="0">
                  <c:v>10861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4D-4549-A41D-FA34C98B5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2023 - 2024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2024vs2023'!$C$46:$N$46</c:f>
              <c:numCache>
                <c:formatCode>General</c:formatCode>
                <c:ptCount val="12"/>
                <c:pt idx="0">
                  <c:v>4026</c:v>
                </c:pt>
                <c:pt idx="1">
                  <c:v>4628</c:v>
                </c:pt>
                <c:pt idx="2">
                  <c:v>7765</c:v>
                </c:pt>
                <c:pt idx="3">
                  <c:v>8450</c:v>
                </c:pt>
                <c:pt idx="4">
                  <c:v>9428</c:v>
                </c:pt>
                <c:pt idx="5">
                  <c:v>8977</c:v>
                </c:pt>
                <c:pt idx="6">
                  <c:v>8384</c:v>
                </c:pt>
                <c:pt idx="7">
                  <c:v>7712</c:v>
                </c:pt>
                <c:pt idx="8">
                  <c:v>6430</c:v>
                </c:pt>
                <c:pt idx="9">
                  <c:v>5601</c:v>
                </c:pt>
                <c:pt idx="10">
                  <c:v>4336</c:v>
                </c:pt>
                <c:pt idx="11">
                  <c:v>3393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30-428B-8CDD-E6AFD2F17315}"/>
            </c:ext>
          </c:extLst>
        </c:ser>
        <c:ser>
          <c:idx val="1"/>
          <c:order val="1"/>
          <c:tx>
            <c:strRef>
              <c:f>'R_PTW USED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2024vs2023'!$C$5:$N$5</c:f>
              <c:numCache>
                <c:formatCode>#,##0</c:formatCode>
                <c:ptCount val="12"/>
                <c:pt idx="0">
                  <c:v>4811</c:v>
                </c:pt>
                <c:pt idx="1">
                  <c:v>7123</c:v>
                </c:pt>
                <c:pt idx="2">
                  <c:v>9660</c:v>
                </c:pt>
                <c:pt idx="3">
                  <c:v>12051</c:v>
                </c:pt>
                <c:pt idx="4">
                  <c:v>11193</c:v>
                </c:pt>
                <c:pt idx="5">
                  <c:v>10374</c:v>
                </c:pt>
                <c:pt idx="6">
                  <c:v>10933</c:v>
                </c:pt>
                <c:pt idx="7">
                  <c:v>8928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30-428B-8CDD-E6AFD2F17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I-VIII</a:t>
            </a:r>
            <a:r>
              <a:rPr lang="pl-PL" baseline="0"/>
              <a:t> </a:t>
            </a:r>
            <a:r>
              <a:rPr lang="pl-PL"/>
              <a:t>2023 - 2024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CD-4741-A84D-EDBC77F0D14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2024vs2023'!$G$13</c:f>
              <c:numCache>
                <c:formatCode>_-* #\ ##0\ _z_ł_-;\-* #\ ##0\ _z_ł_-;_-* "-"??\ _z_ł_-;_-@_-</c:formatCode>
                <c:ptCount val="1"/>
                <c:pt idx="0">
                  <c:v>59370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CD-4741-A84D-EDBC77F0D148}"/>
            </c:ext>
          </c:extLst>
        </c:ser>
        <c:ser>
          <c:idx val="2"/>
          <c:order val="1"/>
          <c:tx>
            <c:strRef>
              <c:f>'R_PTW USED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CD-4741-A84D-EDBC77F0D148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2024vs2023'!$O$5</c:f>
              <c:numCache>
                <c:formatCode>#,##0</c:formatCode>
                <c:ptCount val="1"/>
                <c:pt idx="0">
                  <c:v>75073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CD-4741-A84D-EDBC77F0D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I-VIII 2024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A85-4B23-BB45-6B2A12B365D9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A85-4B23-BB45-6B2A12B365D9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85-4B23-BB45-6B2A12B365D9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2024vs2023'!$P$3:$P$4</c:f>
              <c:numCache>
                <c:formatCode>0.0%</c:formatCode>
                <c:ptCount val="2"/>
                <c:pt idx="0">
                  <c:v>0.85793827341387718</c:v>
                </c:pt>
                <c:pt idx="1">
                  <c:v>0.14206172658612284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85-4B23-BB45-6B2A12B36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2023vs2022'!$C$46:$N$46</c:f>
              <c:numCache>
                <c:formatCode>General</c:formatCode>
                <c:ptCount val="12"/>
                <c:pt idx="0">
                  <c:v>3346</c:v>
                </c:pt>
                <c:pt idx="1">
                  <c:v>4450</c:v>
                </c:pt>
                <c:pt idx="2">
                  <c:v>7895</c:v>
                </c:pt>
                <c:pt idx="3">
                  <c:v>7963</c:v>
                </c:pt>
                <c:pt idx="4">
                  <c:v>8794</c:v>
                </c:pt>
                <c:pt idx="5">
                  <c:v>8500</c:v>
                </c:pt>
                <c:pt idx="6">
                  <c:v>7938</c:v>
                </c:pt>
                <c:pt idx="7">
                  <c:v>6742</c:v>
                </c:pt>
                <c:pt idx="8">
                  <c:v>5223</c:v>
                </c:pt>
                <c:pt idx="9">
                  <c:v>4186</c:v>
                </c:pt>
                <c:pt idx="10">
                  <c:v>3848</c:v>
                </c:pt>
                <c:pt idx="11">
                  <c:v>3010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7-4AB5-AE26-2D5258898D35}"/>
            </c:ext>
          </c:extLst>
        </c:ser>
        <c:ser>
          <c:idx val="1"/>
          <c:order val="1"/>
          <c:tx>
            <c:strRef>
              <c:f>'R_PTW USED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2023vs2022'!$C$5:$N$5</c:f>
              <c:numCache>
                <c:formatCode>General</c:formatCode>
                <c:ptCount val="12"/>
                <c:pt idx="0">
                  <c:v>4026</c:v>
                </c:pt>
                <c:pt idx="1">
                  <c:v>4628</c:v>
                </c:pt>
                <c:pt idx="2">
                  <c:v>7765</c:v>
                </c:pt>
                <c:pt idx="3">
                  <c:v>8450</c:v>
                </c:pt>
                <c:pt idx="4">
                  <c:v>9428</c:v>
                </c:pt>
                <c:pt idx="5">
                  <c:v>8977</c:v>
                </c:pt>
                <c:pt idx="6">
                  <c:v>8384</c:v>
                </c:pt>
                <c:pt idx="7">
                  <c:v>7712</c:v>
                </c:pt>
                <c:pt idx="8">
                  <c:v>6430</c:v>
                </c:pt>
                <c:pt idx="9">
                  <c:v>5601</c:v>
                </c:pt>
                <c:pt idx="10">
                  <c:v>4336</c:v>
                </c:pt>
                <c:pt idx="11">
                  <c:v>3393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7-4AB5-AE26-2D5258898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I-XII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06-45BF-A08F-1485739376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2023vs2022'!$G$13</c:f>
              <c:numCache>
                <c:formatCode>_-* #\ ##0\ _z_ł_-;\-* #\ ##0\ _z_ł_-;_-* "-"??\ _z_ł_-;_-@_-</c:formatCode>
                <c:ptCount val="1"/>
                <c:pt idx="0">
                  <c:v>71895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6-45BF-A08F-14857393769F}"/>
            </c:ext>
          </c:extLst>
        </c:ser>
        <c:ser>
          <c:idx val="2"/>
          <c:order val="1"/>
          <c:tx>
            <c:strRef>
              <c:f>'R_PTW USED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06-45BF-A08F-14857393769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2023vs2022'!$O$5</c:f>
              <c:numCache>
                <c:formatCode>General</c:formatCode>
                <c:ptCount val="1"/>
                <c:pt idx="0">
                  <c:v>79130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06-45BF-A08F-148573937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I-VIII 2024</a:t>
            </a:r>
          </a:p>
        </c:rich>
      </c:tx>
      <c:layout>
        <c:manualLayout>
          <c:xMode val="edge"/>
          <c:yMode val="edge"/>
          <c:x val="0.22375860455380722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5D-4F87-8CB9-E3D5F2B99DF4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E5D-4F87-8CB9-E3D5F2B99DF4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5D-4F87-8CB9-E3D5F2B99DF4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2024vs2023'!$P$3:$P$4</c:f>
              <c:numCache>
                <c:formatCode>0.0%</c:formatCode>
                <c:ptCount val="2"/>
                <c:pt idx="0">
                  <c:v>0.8180237988169774</c:v>
                </c:pt>
                <c:pt idx="1">
                  <c:v>0.1819762011830226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5D-4F87-8CB9-E3D5F2B99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I-XII 2023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8D-49F6-B2BB-6B37AE0B79A3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28D-49F6-B2BB-6B37AE0B79A3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8D-49F6-B2BB-6B37AE0B79A3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2023vs2022'!$P$3:$P$4</c:f>
              <c:numCache>
                <c:formatCode>0.0%</c:formatCode>
                <c:ptCount val="2"/>
                <c:pt idx="0">
                  <c:v>0.83928977631745227</c:v>
                </c:pt>
                <c:pt idx="1">
                  <c:v>0.1607102236825477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28D-49F6-B2BB-6B37AE0B7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Arial"/>
                <a:cs typeface="Arial"/>
              </a:defRPr>
            </a:pPr>
            <a:r>
              <a:rPr lang="pl-PL" b="0">
                <a:latin typeface="Arial Nova" panose="020B0504020202020204" pitchFamily="34" charset="0"/>
              </a:rPr>
              <a:t>MOTOCYKLE - PIERWSZE REJESTRACJE W POLSCE 
ROK 2024</a:t>
            </a:r>
          </a:p>
        </c:rich>
      </c:tx>
      <c:layout>
        <c:manualLayout>
          <c:xMode val="edge"/>
          <c:yMode val="edge"/>
          <c:x val="0.178387888139177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465727736492"/>
          <c:y val="0.23177142275854176"/>
          <c:w val="0.83828460102281033"/>
          <c:h val="0.651043322355454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2024'!$B$11</c:f>
              <c:strCache>
                <c:ptCount val="1"/>
                <c:pt idx="0">
                  <c:v>UŻYWANE MC** 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2024'!$C$4:$N$4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2024'!$C$11:$N$11</c:f>
              <c:numCache>
                <c:formatCode>#,##0</c:formatCode>
                <c:ptCount val="12"/>
                <c:pt idx="0">
                  <c:v>4124</c:v>
                </c:pt>
                <c:pt idx="1">
                  <c:v>6170</c:v>
                </c:pt>
                <c:pt idx="2">
                  <c:v>8466</c:v>
                </c:pt>
                <c:pt idx="3">
                  <c:v>10467</c:v>
                </c:pt>
                <c:pt idx="4">
                  <c:v>9631</c:v>
                </c:pt>
                <c:pt idx="5">
                  <c:v>8803</c:v>
                </c:pt>
                <c:pt idx="6">
                  <c:v>9296</c:v>
                </c:pt>
                <c:pt idx="7">
                  <c:v>7451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8-41EE-A3B6-0465FC36E426}"/>
            </c:ext>
          </c:extLst>
        </c:ser>
        <c:ser>
          <c:idx val="0"/>
          <c:order val="1"/>
          <c:tx>
            <c:strRef>
              <c:f>'R_MC&amp;MP struktura 2024'!$B$10</c:f>
              <c:strCache>
                <c:ptCount val="1"/>
                <c:pt idx="0">
                  <c:v>NOWE MC* 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2024'!$C$4:$N$4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2024'!$C$10:$N$10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  <c:pt idx="5">
                  <c:v>4236</c:v>
                </c:pt>
                <c:pt idx="6">
                  <c:v>4380</c:v>
                </c:pt>
                <c:pt idx="7">
                  <c:v>3618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93888"/>
        <c:axId val="41895808"/>
      </c:barChart>
      <c:lineChart>
        <c:grouping val="standard"/>
        <c:varyColors val="0"/>
        <c:ser>
          <c:idx val="2"/>
          <c:order val="2"/>
          <c:tx>
            <c:strRef>
              <c:f>'R_MC&amp;MP struktura 2024'!$B$8</c:f>
              <c:strCache>
                <c:ptCount val="1"/>
                <c:pt idx="0">
                  <c:v>RAZEM MC 2023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2024'!$C$8:$N$8</c:f>
              <c:numCache>
                <c:formatCode>#,##0</c:formatCode>
                <c:ptCount val="12"/>
                <c:pt idx="0">
                  <c:v>4472</c:v>
                </c:pt>
                <c:pt idx="1">
                  <c:v>5377</c:v>
                </c:pt>
                <c:pt idx="2">
                  <c:v>9748</c:v>
                </c:pt>
                <c:pt idx="3">
                  <c:v>10812</c:v>
                </c:pt>
                <c:pt idx="4">
                  <c:v>11585</c:v>
                </c:pt>
                <c:pt idx="5">
                  <c:v>11005</c:v>
                </c:pt>
                <c:pt idx="6">
                  <c:v>9962</c:v>
                </c:pt>
                <c:pt idx="7">
                  <c:v>8830</c:v>
                </c:pt>
                <c:pt idx="8">
                  <c:v>7338</c:v>
                </c:pt>
                <c:pt idx="9">
                  <c:v>6340</c:v>
                </c:pt>
                <c:pt idx="10">
                  <c:v>4814</c:v>
                </c:pt>
                <c:pt idx="11">
                  <c:v>3886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888"/>
        <c:axId val="41895808"/>
      </c:lineChart>
      <c:catAx>
        <c:axId val="418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958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3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55962334605081"/>
          <c:y val="0.26609876157211126"/>
          <c:w val="0.29331047460436033"/>
          <c:h val="0.212267832748432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MOTOROWERY - PIERWSZE REJESTRACJE W POLSCE 
ROK 2024</a:t>
            </a:r>
          </a:p>
        </c:rich>
      </c:tx>
      <c:layout>
        <c:manualLayout>
          <c:xMode val="edge"/>
          <c:yMode val="edge"/>
          <c:x val="0.15384600289449799"/>
          <c:y val="3.3766320611197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3890540800443"/>
          <c:y val="0.19369986264613023"/>
          <c:w val="0.82130538509426532"/>
          <c:h val="0.6894181082701452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2024'!$B$26</c:f>
              <c:strCache>
                <c:ptCount val="1"/>
                <c:pt idx="0">
                  <c:v>UŻYWANE MP** 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2024'!$C$4:$N$4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2024'!$C$26:$N$26</c:f>
              <c:numCache>
                <c:formatCode>#,##0</c:formatCode>
                <c:ptCount val="12"/>
                <c:pt idx="0">
                  <c:v>687</c:v>
                </c:pt>
                <c:pt idx="1">
                  <c:v>953</c:v>
                </c:pt>
                <c:pt idx="2">
                  <c:v>1194</c:v>
                </c:pt>
                <c:pt idx="3">
                  <c:v>1584</c:v>
                </c:pt>
                <c:pt idx="4">
                  <c:v>1562</c:v>
                </c:pt>
                <c:pt idx="5">
                  <c:v>1571</c:v>
                </c:pt>
                <c:pt idx="6">
                  <c:v>1637</c:v>
                </c:pt>
                <c:pt idx="7">
                  <c:v>1477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4-45BD-B832-D3A6485A7BF7}"/>
            </c:ext>
          </c:extLst>
        </c:ser>
        <c:ser>
          <c:idx val="0"/>
          <c:order val="1"/>
          <c:tx>
            <c:strRef>
              <c:f>'R_MC&amp;MP struktura 2024'!$B$25</c:f>
              <c:strCache>
                <c:ptCount val="1"/>
                <c:pt idx="0">
                  <c:v>NOWE MP* 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2024'!$C$4:$N$4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2024'!$C$25:$N$25</c:f>
              <c:numCache>
                <c:formatCode>#,##0</c:formatCode>
                <c:ptCount val="12"/>
                <c:pt idx="0">
                  <c:v>381</c:v>
                </c:pt>
                <c:pt idx="1">
                  <c:v>660</c:v>
                </c:pt>
                <c:pt idx="2">
                  <c:v>1134</c:v>
                </c:pt>
                <c:pt idx="3">
                  <c:v>1545</c:v>
                </c:pt>
                <c:pt idx="4">
                  <c:v>1609</c:v>
                </c:pt>
                <c:pt idx="5">
                  <c:v>1648</c:v>
                </c:pt>
                <c:pt idx="6">
                  <c:v>1808</c:v>
                </c:pt>
                <c:pt idx="7">
                  <c:v>1593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905152"/>
        <c:axId val="41907328"/>
      </c:barChart>
      <c:lineChart>
        <c:grouping val="standard"/>
        <c:varyColors val="0"/>
        <c:ser>
          <c:idx val="2"/>
          <c:order val="2"/>
          <c:tx>
            <c:strRef>
              <c:f>'R_MC&amp;MP struktura 2024'!$B$23</c:f>
              <c:strCache>
                <c:ptCount val="1"/>
                <c:pt idx="0">
                  <c:v>RAZEM MP 2023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2024'!$C$23:$N$23</c:f>
              <c:numCache>
                <c:formatCode>#,##0</c:formatCode>
                <c:ptCount val="12"/>
                <c:pt idx="0">
                  <c:v>1120</c:v>
                </c:pt>
                <c:pt idx="1">
                  <c:v>1276</c:v>
                </c:pt>
                <c:pt idx="2">
                  <c:v>2063</c:v>
                </c:pt>
                <c:pt idx="3">
                  <c:v>2330</c:v>
                </c:pt>
                <c:pt idx="4">
                  <c:v>2754</c:v>
                </c:pt>
                <c:pt idx="5">
                  <c:v>2773</c:v>
                </c:pt>
                <c:pt idx="6">
                  <c:v>2640</c:v>
                </c:pt>
                <c:pt idx="7">
                  <c:v>2693</c:v>
                </c:pt>
                <c:pt idx="8">
                  <c:v>2325</c:v>
                </c:pt>
                <c:pt idx="9">
                  <c:v>1732</c:v>
                </c:pt>
                <c:pt idx="10">
                  <c:v>1130</c:v>
                </c:pt>
                <c:pt idx="11">
                  <c:v>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05152"/>
        <c:axId val="41907328"/>
      </c:lineChart>
      <c:catAx>
        <c:axId val="419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073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5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036701833562165"/>
          <c:y val="0.24243820251644474"/>
          <c:w val="0.27986917523160071"/>
          <c:h val="0.166233902290876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ova" panose="020B0504020202020204" pitchFamily="34" charset="0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2022 - 2023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2023vs2022'!$C$46:$N$46</c:f>
              <c:numCache>
                <c:formatCode>General</c:formatCode>
                <c:ptCount val="12"/>
                <c:pt idx="0">
                  <c:v>4557</c:v>
                </c:pt>
                <c:pt idx="1">
                  <c:v>6222</c:v>
                </c:pt>
                <c:pt idx="2">
                  <c:v>11764</c:v>
                </c:pt>
                <c:pt idx="3">
                  <c:v>12045</c:v>
                </c:pt>
                <c:pt idx="4">
                  <c:v>13675</c:v>
                </c:pt>
                <c:pt idx="5">
                  <c:v>13254</c:v>
                </c:pt>
                <c:pt idx="6">
                  <c:v>12043</c:v>
                </c:pt>
                <c:pt idx="7">
                  <c:v>10344</c:v>
                </c:pt>
                <c:pt idx="8">
                  <c:v>7657</c:v>
                </c:pt>
                <c:pt idx="9">
                  <c:v>6059</c:v>
                </c:pt>
                <c:pt idx="10">
                  <c:v>5346</c:v>
                </c:pt>
                <c:pt idx="11">
                  <c:v>4253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51-4619-87A9-3CAE80F938AF}"/>
            </c:ext>
          </c:extLst>
        </c:ser>
        <c:ser>
          <c:idx val="1"/>
          <c:order val="1"/>
          <c:tx>
            <c:strRef>
              <c:f>'R_PTW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2023vs2022'!$C$5:$N$5</c:f>
              <c:numCache>
                <c:formatCode>General</c:formatCode>
                <c:ptCount val="12"/>
                <c:pt idx="0">
                  <c:v>5592</c:v>
                </c:pt>
                <c:pt idx="1">
                  <c:v>6653</c:v>
                </c:pt>
                <c:pt idx="2">
                  <c:v>11811</c:v>
                </c:pt>
                <c:pt idx="3">
                  <c:v>13142</c:v>
                </c:pt>
                <c:pt idx="4">
                  <c:v>14339</c:v>
                </c:pt>
                <c:pt idx="5">
                  <c:v>13778</c:v>
                </c:pt>
                <c:pt idx="6">
                  <c:v>12602</c:v>
                </c:pt>
                <c:pt idx="7">
                  <c:v>11523</c:v>
                </c:pt>
                <c:pt idx="8">
                  <c:v>9663</c:v>
                </c:pt>
                <c:pt idx="9">
                  <c:v>8072</c:v>
                </c:pt>
                <c:pt idx="10">
                  <c:v>5944</c:v>
                </c:pt>
                <c:pt idx="11">
                  <c:v>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51-4619-87A9-3CAE80F93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I-XII 2022 - 2023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AE-4D5C-9152-EA173C026B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2023vs2022'!$G$13</c:f>
              <c:numCache>
                <c:formatCode>_-* #\ ##0\ _z_ł_-;\-* #\ ##0\ _z_ł_-;_-* "-"??\ _z_ł_-;_-@_-</c:formatCode>
                <c:ptCount val="1"/>
                <c:pt idx="0">
                  <c:v>107219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E-4D5C-9152-EA173C026B79}"/>
            </c:ext>
          </c:extLst>
        </c:ser>
        <c:ser>
          <c:idx val="2"/>
          <c:order val="1"/>
          <c:tx>
            <c:strRef>
              <c:f>'R_PTW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AE-4D5C-9152-EA173C026B7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2023vs2022'!$F$13</c:f>
              <c:numCache>
                <c:formatCode>_-* #\ ##0\ _z_ł_-;\-* #\ ##0\ _z_ł_-;_-* "-"??\ _z_ł_-;_-@_-</c:formatCode>
                <c:ptCount val="1"/>
                <c:pt idx="0">
                  <c:v>117747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E-4D5C-9152-EA173C026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I-XII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C73-4449-BFDC-C71CA193D45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C73-4449-BFDC-C71CA193D45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73-4449-BFDC-C71CA193D45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2023vs2022'!$P$3:$P$4</c:f>
              <c:numCache>
                <c:formatCode>0.0%</c:formatCode>
                <c:ptCount val="2"/>
                <c:pt idx="0">
                  <c:v>0.79975710633816577</c:v>
                </c:pt>
                <c:pt idx="1">
                  <c:v>0.20024289366183426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C73-4449-BFDC-C71CA193D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2023 - 2024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2024vs2023'!$C$46:$N$46</c:f>
              <c:numCache>
                <c:formatCode>General</c:formatCode>
                <c:ptCount val="12"/>
                <c:pt idx="0">
                  <c:v>1566</c:v>
                </c:pt>
                <c:pt idx="1">
                  <c:v>2025</c:v>
                </c:pt>
                <c:pt idx="2">
                  <c:v>4046</c:v>
                </c:pt>
                <c:pt idx="3">
                  <c:v>4692</c:v>
                </c:pt>
                <c:pt idx="4">
                  <c:v>4911</c:v>
                </c:pt>
                <c:pt idx="5">
                  <c:v>4801</c:v>
                </c:pt>
                <c:pt idx="6">
                  <c:v>4218</c:v>
                </c:pt>
                <c:pt idx="7">
                  <c:v>3811</c:v>
                </c:pt>
                <c:pt idx="8">
                  <c:v>3233</c:v>
                </c:pt>
                <c:pt idx="9">
                  <c:v>2471</c:v>
                </c:pt>
                <c:pt idx="10">
                  <c:v>1608</c:v>
                </c:pt>
                <c:pt idx="1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0F-4D3F-8ED0-BA63FA3804C6}"/>
            </c:ext>
          </c:extLst>
        </c:ser>
        <c:ser>
          <c:idx val="1"/>
          <c:order val="1"/>
          <c:tx>
            <c:strRef>
              <c:f>'R_PTW NEW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2024vs2023'!$C$5:$N$5</c:f>
              <c:numCache>
                <c:formatCode>#,##0</c:formatCode>
                <c:ptCount val="12"/>
                <c:pt idx="0">
                  <c:v>1776</c:v>
                </c:pt>
                <c:pt idx="1">
                  <c:v>3191</c:v>
                </c:pt>
                <c:pt idx="2">
                  <c:v>5399</c:v>
                </c:pt>
                <c:pt idx="3">
                  <c:v>6817</c:v>
                </c:pt>
                <c:pt idx="4">
                  <c:v>6097</c:v>
                </c:pt>
                <c:pt idx="5">
                  <c:v>5884</c:v>
                </c:pt>
                <c:pt idx="6">
                  <c:v>6188</c:v>
                </c:pt>
                <c:pt idx="7">
                  <c:v>5211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0F-4D3F-8ED0-BA63FA380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I-VIII 2023 - 2024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64-48AA-9CD7-8FAB5E61B9D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2024vs2023'!$G$13</c:f>
              <c:numCache>
                <c:formatCode>_-* #\ ##0\ _z_ł_-;\-* #\ ##0\ _z_ł_-;_-* "-"??\ _z_ł_-;_-@_-</c:formatCode>
                <c:ptCount val="1"/>
                <c:pt idx="0">
                  <c:v>30070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64-48AA-9CD7-8FAB5E61B9D0}"/>
            </c:ext>
          </c:extLst>
        </c:ser>
        <c:ser>
          <c:idx val="2"/>
          <c:order val="1"/>
          <c:tx>
            <c:strRef>
              <c:f>'R_PTW NEW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64-48AA-9CD7-8FAB5E61B9D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2024vs2023'!$O$5</c:f>
              <c:numCache>
                <c:formatCode>#,##0</c:formatCode>
                <c:ptCount val="1"/>
                <c:pt idx="0">
                  <c:v>40563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64-48AA-9CD7-8FAB5E61B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I-VIII 2024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E6-4478-81DA-236FCB7A6487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6E6-4478-81DA-236FCB7A6487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E6-4478-81DA-236FCB7A6487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2024vs2023'!$P$3:$P$4</c:f>
              <c:numCache>
                <c:formatCode>0.0%</c:formatCode>
                <c:ptCount val="2"/>
                <c:pt idx="0">
                  <c:v>0.74415107363853761</c:v>
                </c:pt>
                <c:pt idx="1">
                  <c:v>0.25584892636146239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E6-4478-81DA-236FCB7A6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85724</xdr:colOff>
      <xdr:row>1</xdr:row>
      <xdr:rowOff>57150</xdr:rowOff>
    </xdr:from>
    <xdr:to>
      <xdr:col>7</xdr:col>
      <xdr:colOff>267461</xdr:colOff>
      <xdr:row>6</xdr:row>
      <xdr:rowOff>2988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088C578-0AF3-E142-BCF7-EE73EAB9A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0349" y="219075"/>
          <a:ext cx="3229737" cy="75546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14</xdr:row>
      <xdr:rowOff>152400</xdr:rowOff>
    </xdr:from>
    <xdr:to>
      <xdr:col>10</xdr:col>
      <xdr:colOff>9525</xdr:colOff>
      <xdr:row>37</xdr:row>
      <xdr:rowOff>85725</xdr:rowOff>
    </xdr:to>
    <xdr:graphicFrame macro="">
      <xdr:nvGraphicFramePr>
        <xdr:cNvPr id="10239" name="Chart 1">
          <a:extLst>
            <a:ext uri="{FF2B5EF4-FFF2-40B4-BE49-F238E27FC236}">
              <a16:creationId xmlns:a16="http://schemas.microsoft.com/office/drawing/2014/main" id="{00000000-0008-0000-0500-0000FF2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15</xdr:row>
      <xdr:rowOff>0</xdr:rowOff>
    </xdr:from>
    <xdr:to>
      <xdr:col>17</xdr:col>
      <xdr:colOff>104775</xdr:colOff>
      <xdr:row>37</xdr:row>
      <xdr:rowOff>104775</xdr:rowOff>
    </xdr:to>
    <xdr:graphicFrame macro="">
      <xdr:nvGraphicFramePr>
        <xdr:cNvPr id="8109056" name="Chart 2">
          <a:extLst>
            <a:ext uri="{FF2B5EF4-FFF2-40B4-BE49-F238E27FC236}">
              <a16:creationId xmlns:a16="http://schemas.microsoft.com/office/drawing/2014/main" id="{00000000-0008-0000-0500-000000BC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1EA13-1A87-4430-986F-8609E65E4B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954FABB-A338-4E3D-9744-00A0AD009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8523366-A5C0-4D67-B689-0B246EE30B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101319" name="Chart 1">
          <a:extLst>
            <a:ext uri="{FF2B5EF4-FFF2-40B4-BE49-F238E27FC236}">
              <a16:creationId xmlns:a16="http://schemas.microsoft.com/office/drawing/2014/main" id="{00000000-0008-0000-0700-000047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101320" name="Chart 2">
          <a:extLst>
            <a:ext uri="{FF2B5EF4-FFF2-40B4-BE49-F238E27FC236}">
              <a16:creationId xmlns:a16="http://schemas.microsoft.com/office/drawing/2014/main" id="{00000000-0008-0000-0700-000048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6101321" name="Chart 3">
          <a:extLst>
            <a:ext uri="{FF2B5EF4-FFF2-40B4-BE49-F238E27FC236}">
              <a16:creationId xmlns:a16="http://schemas.microsoft.com/office/drawing/2014/main" id="{00000000-0008-0000-0700-000049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781050</xdr:colOff>
      <xdr:row>0</xdr:row>
      <xdr:rowOff>152400</xdr:rowOff>
    </xdr:from>
    <xdr:to>
      <xdr:col>25</xdr:col>
      <xdr:colOff>400050</xdr:colOff>
      <xdr:row>20</xdr:row>
      <xdr:rowOff>142875</xdr:rowOff>
    </xdr:to>
    <xdr:graphicFrame macro="">
      <xdr:nvGraphicFramePr>
        <xdr:cNvPr id="8014857" name="Chart 1">
          <a:extLst>
            <a:ext uri="{FF2B5EF4-FFF2-40B4-BE49-F238E27FC236}">
              <a16:creationId xmlns:a16="http://schemas.microsoft.com/office/drawing/2014/main" id="{00000000-0008-0000-0800-000009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22</xdr:row>
      <xdr:rowOff>9525</xdr:rowOff>
    </xdr:from>
    <xdr:to>
      <xdr:col>25</xdr:col>
      <xdr:colOff>428625</xdr:colOff>
      <xdr:row>44</xdr:row>
      <xdr:rowOff>114300</xdr:rowOff>
    </xdr:to>
    <xdr:graphicFrame macro="">
      <xdr:nvGraphicFramePr>
        <xdr:cNvPr id="8014858" name="Chart 2">
          <a:extLst>
            <a:ext uri="{FF2B5EF4-FFF2-40B4-BE49-F238E27FC236}">
              <a16:creationId xmlns:a16="http://schemas.microsoft.com/office/drawing/2014/main" id="{00000000-0008-0000-0800-00000A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151A0B-C83F-49E4-9847-CFFBB7FABD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04A9B3-6771-44D1-A708-B0D9A06EA8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5A4D6F5-63E9-4ECA-9E59-E60F20A871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5090817" name="Chart 1">
          <a:extLst>
            <a:ext uri="{FF2B5EF4-FFF2-40B4-BE49-F238E27FC236}">
              <a16:creationId xmlns:a16="http://schemas.microsoft.com/office/drawing/2014/main" id="{00000000-0008-0000-0100-000001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5090818" name="Chart 2">
          <a:extLst>
            <a:ext uri="{FF2B5EF4-FFF2-40B4-BE49-F238E27FC236}">
              <a16:creationId xmlns:a16="http://schemas.microsoft.com/office/drawing/2014/main" id="{00000000-0008-0000-0100-000002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5090819" name="Chart 3">
          <a:extLst>
            <a:ext uri="{FF2B5EF4-FFF2-40B4-BE49-F238E27FC236}">
              <a16:creationId xmlns:a16="http://schemas.microsoft.com/office/drawing/2014/main" id="{00000000-0008-0000-0100-000003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783200-D5F5-4DFC-BD92-99A1296140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7E43A2B-C49F-41EB-8EFE-85CE4F7C0C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3A98230-8A65-4BFD-925D-6B8E5554D7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038864" name="Chart 1">
          <a:extLst>
            <a:ext uri="{FF2B5EF4-FFF2-40B4-BE49-F238E27FC236}">
              <a16:creationId xmlns:a16="http://schemas.microsoft.com/office/drawing/2014/main" id="{00000000-0008-0000-0200-000050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038865" name="Chart 2">
          <a:extLst>
            <a:ext uri="{FF2B5EF4-FFF2-40B4-BE49-F238E27FC236}">
              <a16:creationId xmlns:a16="http://schemas.microsoft.com/office/drawing/2014/main" id="{00000000-0008-0000-0200-000051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6038866" name="Chart 3">
          <a:extLst>
            <a:ext uri="{FF2B5EF4-FFF2-40B4-BE49-F238E27FC236}">
              <a16:creationId xmlns:a16="http://schemas.microsoft.com/office/drawing/2014/main" id="{00000000-0008-0000-0200-000052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17</xdr:row>
      <xdr:rowOff>60157</xdr:rowOff>
    </xdr:from>
    <xdr:to>
      <xdr:col>10</xdr:col>
      <xdr:colOff>38171</xdr:colOff>
      <xdr:row>39</xdr:row>
      <xdr:rowOff>145883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1FD21D-CFB4-448F-84E3-398890985A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17</xdr:row>
      <xdr:rowOff>54428</xdr:rowOff>
    </xdr:from>
    <xdr:to>
      <xdr:col>17</xdr:col>
      <xdr:colOff>63954</xdr:colOff>
      <xdr:row>39</xdr:row>
      <xdr:rowOff>159203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484DBDF-9E6D-48FF-BBBA-52391505B4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16</xdr:row>
      <xdr:rowOff>60157</xdr:rowOff>
    </xdr:from>
    <xdr:to>
      <xdr:col>10</xdr:col>
      <xdr:colOff>38171</xdr:colOff>
      <xdr:row>38</xdr:row>
      <xdr:rowOff>145883</xdr:rowOff>
    </xdr:to>
    <xdr:graphicFrame macro="">
      <xdr:nvGraphicFramePr>
        <xdr:cNvPr id="8082433" name="Chart 1">
          <a:extLst>
            <a:ext uri="{FF2B5EF4-FFF2-40B4-BE49-F238E27FC236}">
              <a16:creationId xmlns:a16="http://schemas.microsoft.com/office/drawing/2014/main" id="{00000000-0008-0000-0300-000001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16</xdr:row>
      <xdr:rowOff>54428</xdr:rowOff>
    </xdr:from>
    <xdr:to>
      <xdr:col>17</xdr:col>
      <xdr:colOff>63954</xdr:colOff>
      <xdr:row>38</xdr:row>
      <xdr:rowOff>159203</xdr:rowOff>
    </xdr:to>
    <xdr:graphicFrame macro="">
      <xdr:nvGraphicFramePr>
        <xdr:cNvPr id="8082434" name="Chart 2">
          <a:extLst>
            <a:ext uri="{FF2B5EF4-FFF2-40B4-BE49-F238E27FC236}">
              <a16:creationId xmlns:a16="http://schemas.microsoft.com/office/drawing/2014/main" id="{00000000-0008-0000-0300-000002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47624</xdr:colOff>
      <xdr:row>44</xdr:row>
      <xdr:rowOff>23814</xdr:rowOff>
    </xdr:from>
    <xdr:to>
      <xdr:col>15</xdr:col>
      <xdr:colOff>552449</xdr:colOff>
      <xdr:row>61</xdr:row>
      <xdr:rowOff>71439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6DF44A0D-2166-4CB3-B781-ED28C71F96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27700</xdr:colOff>
      <xdr:row>64</xdr:row>
      <xdr:rowOff>162314</xdr:rowOff>
    </xdr:from>
    <xdr:to>
      <xdr:col>15</xdr:col>
      <xdr:colOff>554102</xdr:colOff>
      <xdr:row>81</xdr:row>
      <xdr:rowOff>152789</xdr:rowOff>
    </xdr:to>
    <xdr:graphicFrame macro="">
      <xdr:nvGraphicFramePr>
        <xdr:cNvPr id="5" name="Wykres 2">
          <a:extLst>
            <a:ext uri="{FF2B5EF4-FFF2-40B4-BE49-F238E27FC236}">
              <a16:creationId xmlns:a16="http://schemas.microsoft.com/office/drawing/2014/main" id="{18CDAF0E-6BEB-477D-BD72-E18C59ACD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152400</xdr:colOff>
      <xdr:row>47</xdr:row>
      <xdr:rowOff>142875</xdr:rowOff>
    </xdr:from>
    <xdr:to>
      <xdr:col>23</xdr:col>
      <xdr:colOff>438150</xdr:colOff>
      <xdr:row>64</xdr:row>
      <xdr:rowOff>133351</xdr:rowOff>
    </xdr:to>
    <xdr:graphicFrame macro="">
      <xdr:nvGraphicFramePr>
        <xdr:cNvPr id="6" name="Wykres 3">
          <a:extLst>
            <a:ext uri="{FF2B5EF4-FFF2-40B4-BE49-F238E27FC236}">
              <a16:creationId xmlns:a16="http://schemas.microsoft.com/office/drawing/2014/main" id="{AA2998DF-B22A-4E7C-A562-6430F8AE31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65</xdr:row>
      <xdr:rowOff>23813</xdr:rowOff>
    </xdr:from>
    <xdr:to>
      <xdr:col>24</xdr:col>
      <xdr:colOff>28575</xdr:colOff>
      <xdr:row>82</xdr:row>
      <xdr:rowOff>14288</xdr:rowOff>
    </xdr:to>
    <xdr:graphicFrame macro="">
      <xdr:nvGraphicFramePr>
        <xdr:cNvPr id="7" name="Wykres 3">
          <a:extLst>
            <a:ext uri="{FF2B5EF4-FFF2-40B4-BE49-F238E27FC236}">
              <a16:creationId xmlns:a16="http://schemas.microsoft.com/office/drawing/2014/main" id="{66D6061C-7C2F-4E95-A36D-66E596BCB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15</xdr:row>
      <xdr:rowOff>152400</xdr:rowOff>
    </xdr:from>
    <xdr:to>
      <xdr:col>10</xdr:col>
      <xdr:colOff>9525</xdr:colOff>
      <xdr:row>38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BD7ED3-F941-410E-BB36-F16F8508A3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613834</xdr:colOff>
      <xdr:row>16</xdr:row>
      <xdr:rowOff>0</xdr:rowOff>
    </xdr:from>
    <xdr:to>
      <xdr:col>17</xdr:col>
      <xdr:colOff>73025</xdr:colOff>
      <xdr:row>38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E2C7F59-1456-4F6A-BB68-474D57FCAE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B7:R31"/>
  <sheetViews>
    <sheetView showGridLines="0" tabSelected="1" zoomScale="80" zoomScaleNormal="80" workbookViewId="0"/>
  </sheetViews>
  <sheetFormatPr defaultRowHeight="12.75"/>
  <cols>
    <col min="2" max="2" width="34.28515625" customWidth="1"/>
    <col min="12" max="12" width="8.7109375" customWidth="1"/>
    <col min="13" max="13" width="13.85546875" customWidth="1"/>
  </cols>
  <sheetData>
    <row r="7" spans="2:18"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"/>
      <c r="N7" s="3"/>
      <c r="O7" s="3"/>
      <c r="P7" s="3"/>
      <c r="Q7" s="3"/>
      <c r="R7" s="3"/>
    </row>
    <row r="8" spans="2:18">
      <c r="B8" s="35"/>
      <c r="C8" s="36" t="s">
        <v>162</v>
      </c>
      <c r="D8" s="34"/>
      <c r="E8" s="34"/>
      <c r="F8" s="34"/>
      <c r="G8" s="34"/>
      <c r="H8" s="34"/>
      <c r="I8" s="34"/>
      <c r="J8" s="34"/>
      <c r="K8" s="34"/>
      <c r="L8" s="34"/>
      <c r="M8" s="3"/>
      <c r="N8" s="3"/>
      <c r="O8" s="3"/>
      <c r="P8" s="3"/>
      <c r="Q8" s="3"/>
      <c r="R8" s="3"/>
    </row>
    <row r="9" spans="2:18">
      <c r="B9" s="33"/>
      <c r="C9" s="36"/>
      <c r="D9" s="34"/>
      <c r="E9" s="34"/>
      <c r="F9" s="34"/>
      <c r="G9" s="34"/>
      <c r="H9" s="34"/>
      <c r="I9" s="34"/>
      <c r="J9" s="34"/>
      <c r="K9" s="34"/>
      <c r="L9" s="34"/>
      <c r="M9" s="3"/>
      <c r="N9" s="3"/>
      <c r="O9" s="3"/>
      <c r="P9" s="3"/>
      <c r="Q9" s="3"/>
      <c r="R9" s="3"/>
    </row>
    <row r="10" spans="2:18">
      <c r="B10" s="33" t="s">
        <v>129</v>
      </c>
      <c r="C10" s="37" t="s">
        <v>127</v>
      </c>
      <c r="D10" s="34"/>
      <c r="E10" s="34"/>
      <c r="F10" s="34"/>
      <c r="G10" s="34"/>
      <c r="H10" s="34"/>
      <c r="I10" s="34"/>
      <c r="J10" s="34"/>
      <c r="K10" s="34"/>
      <c r="L10" s="34"/>
      <c r="M10" s="3"/>
      <c r="N10" s="3"/>
      <c r="O10" s="3"/>
      <c r="P10" s="3"/>
      <c r="Q10" s="3"/>
      <c r="R10" s="3"/>
    </row>
    <row r="11" spans="2:18">
      <c r="B11" s="33"/>
      <c r="C11" s="35"/>
      <c r="D11" s="34"/>
      <c r="E11" s="34"/>
      <c r="F11" s="34"/>
      <c r="G11" s="34"/>
      <c r="H11" s="34"/>
      <c r="I11" s="34"/>
      <c r="J11" s="34"/>
      <c r="K11" s="34"/>
      <c r="L11" s="34"/>
      <c r="M11" s="3"/>
      <c r="N11" s="3"/>
      <c r="O11" s="3"/>
      <c r="P11" s="3"/>
      <c r="Q11" s="3"/>
      <c r="R11" s="3"/>
    </row>
    <row r="12" spans="2:18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</row>
    <row r="13" spans="2:18">
      <c r="B13" s="33" t="s">
        <v>126</v>
      </c>
      <c r="C13" s="38" t="s">
        <v>128</v>
      </c>
      <c r="D13" s="35"/>
      <c r="E13" s="35"/>
      <c r="F13" s="35"/>
      <c r="G13" s="35"/>
      <c r="H13" s="35"/>
      <c r="I13" s="35"/>
      <c r="J13" s="35"/>
      <c r="K13" s="35"/>
      <c r="L13" s="35"/>
    </row>
    <row r="14" spans="2:18">
      <c r="B14" s="35"/>
      <c r="C14" s="34"/>
      <c r="D14" s="35"/>
      <c r="E14" s="35"/>
      <c r="F14" s="35"/>
      <c r="G14" s="35"/>
      <c r="H14" s="35"/>
      <c r="I14" s="35"/>
      <c r="J14" s="35"/>
      <c r="K14" s="35"/>
      <c r="L14" s="35"/>
    </row>
    <row r="15" spans="2:18">
      <c r="B15" s="33" t="s">
        <v>143</v>
      </c>
      <c r="C15" s="38" t="s">
        <v>118</v>
      </c>
      <c r="D15" s="35"/>
      <c r="E15" s="35"/>
      <c r="F15" s="35"/>
      <c r="G15" s="35"/>
      <c r="H15" s="35"/>
      <c r="I15" s="35"/>
      <c r="J15" s="35"/>
      <c r="K15" s="35"/>
      <c r="L15" s="35"/>
    </row>
    <row r="16" spans="2:18"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spans="2:17">
      <c r="B17" s="33" t="s">
        <v>144</v>
      </c>
      <c r="C17" s="39"/>
      <c r="D17" s="34"/>
      <c r="E17" s="34"/>
      <c r="F17" s="34"/>
      <c r="G17" s="34"/>
      <c r="H17" s="34"/>
      <c r="I17" s="34"/>
      <c r="J17" s="34"/>
      <c r="K17" s="34"/>
      <c r="L17" s="34"/>
      <c r="M17" s="3"/>
      <c r="N17" s="3"/>
      <c r="O17" s="3"/>
      <c r="P17" s="3"/>
      <c r="Q17" s="3"/>
    </row>
    <row r="18" spans="2:17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2:17">
      <c r="B19" s="33" t="s">
        <v>145</v>
      </c>
      <c r="C19" s="37" t="s">
        <v>119</v>
      </c>
      <c r="D19" s="35"/>
      <c r="E19" s="35"/>
      <c r="F19" s="35"/>
      <c r="G19" s="35"/>
      <c r="H19" s="35"/>
      <c r="I19" s="35"/>
      <c r="J19" s="35"/>
      <c r="K19" s="35"/>
      <c r="L19" s="35"/>
    </row>
    <row r="20" spans="2:17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2:17">
      <c r="B21" s="33" t="s">
        <v>146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2:17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</row>
    <row r="23" spans="2:17">
      <c r="B23" s="33" t="s">
        <v>147</v>
      </c>
      <c r="C23" s="37" t="s">
        <v>120</v>
      </c>
      <c r="D23" s="35"/>
      <c r="E23" s="35"/>
      <c r="F23" s="35"/>
      <c r="G23" s="35"/>
      <c r="H23" s="35"/>
      <c r="I23" s="35"/>
      <c r="J23" s="35"/>
      <c r="K23" s="35"/>
      <c r="L23" s="35"/>
    </row>
    <row r="24" spans="2:17"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 spans="2:17">
      <c r="B25" s="33" t="s">
        <v>148</v>
      </c>
      <c r="C25" s="37" t="s">
        <v>121</v>
      </c>
      <c r="D25" s="35"/>
      <c r="E25" s="35"/>
      <c r="F25" s="35"/>
      <c r="G25" s="35"/>
      <c r="H25" s="35"/>
      <c r="I25" s="35"/>
      <c r="J25" s="35"/>
      <c r="K25" s="35"/>
      <c r="L25" s="35"/>
    </row>
    <row r="26" spans="2:17"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</row>
    <row r="27" spans="2:17">
      <c r="B27" s="40" t="s">
        <v>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</row>
    <row r="28" spans="2:17">
      <c r="B28" s="40" t="s">
        <v>83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</row>
    <row r="29" spans="2:17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</row>
    <row r="30" spans="2:17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</row>
    <row r="31" spans="2:17" ht="14.25">
      <c r="B31" s="200"/>
      <c r="C31" s="200"/>
      <c r="D31" s="35"/>
      <c r="E31" s="35"/>
      <c r="F31" s="35"/>
      <c r="G31" s="35"/>
      <c r="H31" s="35"/>
      <c r="I31" s="35"/>
      <c r="J31" s="35"/>
      <c r="K31" s="35"/>
      <c r="L31" s="35"/>
    </row>
  </sheetData>
  <mergeCells count="1">
    <mergeCell ref="B31:C31"/>
  </mergeCells>
  <phoneticPr fontId="5" type="noConversion"/>
  <hyperlinks>
    <hyperlink ref="B10" location="'R_PTW 2024vs2023'!A1" display="R_nowe i używane PTW 2024vs2023" xr:uid="{00000000-0004-0000-0000-000000000000}"/>
    <hyperlink ref="B25" location="'R_MC&amp;MP struktura 2024'!A1" display="R_MC&amp;MP struktura 2024" xr:uid="{00000000-0004-0000-0000-000001000000}"/>
    <hyperlink ref="B13" location="'R_PTW 2024vs2023'!A1" display="R_nowe PTW 2024vs2023" xr:uid="{00000000-0004-0000-0000-000002000000}"/>
    <hyperlink ref="B23" location="'R_PTW USED 2024vs2023'!A1" display="R_używane PTW 2024vs2023" xr:uid="{00000000-0004-0000-0000-000003000000}"/>
    <hyperlink ref="B17" location="'R_MC 2024 rankingi'!A1" display="R_MC 2024 rankingi" xr:uid="{00000000-0004-0000-0000-000004000000}"/>
    <hyperlink ref="B21" location="'R_MP_2024 ranking'!A1" display="R_MP_2024 ranking" xr:uid="{00000000-0004-0000-0000-000005000000}"/>
    <hyperlink ref="B15" location="'R_nowe MC 2024vs2023'!A1" display="R_nowe MC 2024vs2023" xr:uid="{00000000-0004-0000-0000-000006000000}"/>
    <hyperlink ref="B19" location="'R_nowe MP 2024s2023'!A1" display="R_nowe MP 2024vs2023" xr:uid="{00000000-0004-0000-0000-000007000000}"/>
  </hyperlinks>
  <pageMargins left="0.78740157480314965" right="0.78740157480314965" top="0.98425196850393704" bottom="0.98425196850393704" header="0.51181102362204722" footer="0.51181102362204722"/>
  <pageSetup paperSize="9" scale="94" orientation="landscape" horizontalDpi="4294967292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8">
    <pageSetUpPr fitToPage="1"/>
  </sheetPr>
  <dimension ref="B2:S49"/>
  <sheetViews>
    <sheetView showGridLines="0" zoomScale="90" zoomScaleNormal="90" workbookViewId="0">
      <selection activeCell="Q40" sqref="Q40"/>
    </sheetView>
  </sheetViews>
  <sheetFormatPr defaultRowHeight="12.75"/>
  <cols>
    <col min="1" max="1" width="2.28515625" customWidth="1"/>
    <col min="2" max="2" width="16.140625" customWidth="1"/>
    <col min="3" max="6" width="9.7109375" customWidth="1"/>
    <col min="7" max="7" width="10.85546875" customWidth="1"/>
    <col min="8" max="14" width="9.7109375" customWidth="1"/>
    <col min="15" max="15" width="12" bestFit="1" customWidth="1"/>
    <col min="16" max="16" width="12" customWidth="1"/>
  </cols>
  <sheetData>
    <row r="2" spans="2:19" ht="25.5" customHeight="1">
      <c r="B2" s="207" t="s">
        <v>100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138" t="s">
        <v>1</v>
      </c>
      <c r="C3" s="139" t="s">
        <v>6</v>
      </c>
      <c r="D3" s="139" t="s">
        <v>7</v>
      </c>
      <c r="E3" s="138" t="s">
        <v>8</v>
      </c>
      <c r="F3" s="138" t="s">
        <v>9</v>
      </c>
      <c r="G3" s="138" t="s">
        <v>10</v>
      </c>
      <c r="H3" s="138" t="s">
        <v>11</v>
      </c>
      <c r="I3" s="138" t="s">
        <v>12</v>
      </c>
      <c r="J3" s="138" t="s">
        <v>13</v>
      </c>
      <c r="K3" s="138" t="s">
        <v>14</v>
      </c>
      <c r="L3" s="138" t="s">
        <v>15</v>
      </c>
      <c r="M3" s="138" t="s">
        <v>16</v>
      </c>
      <c r="N3" s="138" t="s">
        <v>17</v>
      </c>
      <c r="O3" s="138" t="s">
        <v>18</v>
      </c>
      <c r="P3" s="76"/>
    </row>
    <row r="4" spans="2:19" hidden="1">
      <c r="B4" s="81">
        <v>2006</v>
      </c>
      <c r="C4" s="81">
        <v>497</v>
      </c>
      <c r="D4" s="81">
        <v>663</v>
      </c>
      <c r="E4" s="81">
        <v>1900</v>
      </c>
      <c r="F4" s="81">
        <v>4060</v>
      </c>
      <c r="G4" s="81">
        <v>6307</v>
      </c>
      <c r="H4" s="81">
        <v>6680</v>
      </c>
      <c r="I4" s="81">
        <v>8367</v>
      </c>
      <c r="J4" s="81">
        <v>5876</v>
      </c>
      <c r="K4" s="81">
        <v>3619</v>
      </c>
      <c r="L4" s="81">
        <v>2717</v>
      </c>
      <c r="M4" s="81">
        <v>1358</v>
      </c>
      <c r="N4" s="81">
        <v>1526</v>
      </c>
      <c r="O4" s="81">
        <v>43570</v>
      </c>
      <c r="P4" s="76"/>
    </row>
    <row r="5" spans="2:19" s="12" customFormat="1" hidden="1">
      <c r="B5" s="80">
        <v>2007</v>
      </c>
      <c r="C5" s="80">
        <v>2050</v>
      </c>
      <c r="D5" s="80">
        <v>2181</v>
      </c>
      <c r="E5" s="80">
        <v>7179</v>
      </c>
      <c r="F5" s="80">
        <v>12209</v>
      </c>
      <c r="G5" s="80">
        <v>12514</v>
      </c>
      <c r="H5" s="80">
        <v>14162</v>
      </c>
      <c r="I5" s="80">
        <v>14743</v>
      </c>
      <c r="J5" s="80">
        <v>12132</v>
      </c>
      <c r="K5" s="80">
        <v>6213</v>
      </c>
      <c r="L5" s="80">
        <v>4776</v>
      </c>
      <c r="M5" s="80">
        <v>1968</v>
      </c>
      <c r="N5" s="80">
        <v>1786</v>
      </c>
      <c r="O5" s="81">
        <v>91913</v>
      </c>
      <c r="P5" s="79"/>
      <c r="S5" s="13"/>
    </row>
    <row r="6" spans="2:19" s="12" customFormat="1">
      <c r="B6" s="80">
        <v>2020</v>
      </c>
      <c r="C6" s="80">
        <v>649</v>
      </c>
      <c r="D6" s="80">
        <v>863</v>
      </c>
      <c r="E6" s="80">
        <v>807</v>
      </c>
      <c r="F6" s="80">
        <v>811</v>
      </c>
      <c r="G6" s="80">
        <v>1953</v>
      </c>
      <c r="H6" s="80">
        <v>2303</v>
      </c>
      <c r="I6" s="80">
        <v>2338</v>
      </c>
      <c r="J6" s="80">
        <v>1964</v>
      </c>
      <c r="K6" s="80">
        <v>1552</v>
      </c>
      <c r="L6" s="80">
        <v>952</v>
      </c>
      <c r="M6" s="80">
        <v>1104</v>
      </c>
      <c r="N6" s="80">
        <v>3044</v>
      </c>
      <c r="O6" s="81">
        <v>19171</v>
      </c>
      <c r="P6" s="82"/>
      <c r="S6" s="13"/>
    </row>
    <row r="7" spans="2:19" s="12" customFormat="1">
      <c r="B7" s="80">
        <v>2021</v>
      </c>
      <c r="C7" s="80">
        <v>301</v>
      </c>
      <c r="D7" s="80">
        <v>401</v>
      </c>
      <c r="E7" s="80">
        <v>902</v>
      </c>
      <c r="F7" s="80">
        <v>1140</v>
      </c>
      <c r="G7" s="80">
        <v>1457</v>
      </c>
      <c r="H7" s="80">
        <v>1691</v>
      </c>
      <c r="I7" s="80">
        <v>1693</v>
      </c>
      <c r="J7" s="80">
        <v>1475</v>
      </c>
      <c r="K7" s="80">
        <v>1097</v>
      </c>
      <c r="L7" s="80">
        <v>849</v>
      </c>
      <c r="M7" s="80">
        <v>671</v>
      </c>
      <c r="N7" s="80">
        <v>1033</v>
      </c>
      <c r="O7" s="81">
        <v>18340</v>
      </c>
      <c r="P7" s="82"/>
      <c r="S7" s="13"/>
    </row>
    <row r="8" spans="2:19" s="12" customFormat="1">
      <c r="B8" s="80">
        <v>2022</v>
      </c>
      <c r="C8" s="80">
        <v>355</v>
      </c>
      <c r="D8" s="80">
        <v>496</v>
      </c>
      <c r="E8" s="80">
        <v>1041</v>
      </c>
      <c r="F8" s="80">
        <v>1207</v>
      </c>
      <c r="G8" s="80">
        <v>1469</v>
      </c>
      <c r="H8" s="80">
        <v>1513</v>
      </c>
      <c r="I8" s="80">
        <v>1390</v>
      </c>
      <c r="J8" s="80">
        <v>1276</v>
      </c>
      <c r="K8" s="80">
        <v>965</v>
      </c>
      <c r="L8" s="80">
        <v>697</v>
      </c>
      <c r="M8" s="80">
        <v>562</v>
      </c>
      <c r="N8" s="80">
        <v>443</v>
      </c>
      <c r="O8" s="81">
        <v>11414</v>
      </c>
      <c r="P8" s="82"/>
      <c r="S8" s="13"/>
    </row>
    <row r="9" spans="2:19">
      <c r="B9" s="140">
        <v>2023</v>
      </c>
      <c r="C9" s="140">
        <v>440</v>
      </c>
      <c r="D9" s="140">
        <v>501</v>
      </c>
      <c r="E9" s="140">
        <v>912</v>
      </c>
      <c r="F9" s="140">
        <v>1115</v>
      </c>
      <c r="G9" s="140">
        <v>1291</v>
      </c>
      <c r="H9" s="140">
        <v>1359</v>
      </c>
      <c r="I9" s="140">
        <v>1269</v>
      </c>
      <c r="J9" s="140">
        <v>1244</v>
      </c>
      <c r="K9" s="140">
        <v>1153</v>
      </c>
      <c r="L9" s="140">
        <v>813</v>
      </c>
      <c r="M9" s="140">
        <v>482</v>
      </c>
      <c r="N9" s="140">
        <v>282</v>
      </c>
      <c r="O9" s="140">
        <v>10861</v>
      </c>
      <c r="P9" s="6"/>
    </row>
    <row r="10" spans="2:19">
      <c r="B10" s="83" t="s">
        <v>98</v>
      </c>
      <c r="C10" s="141">
        <v>0.23943661971830976</v>
      </c>
      <c r="D10" s="141">
        <v>1.0080645161290258E-2</v>
      </c>
      <c r="E10" s="141">
        <v>-0.12391930835734866</v>
      </c>
      <c r="F10" s="141">
        <v>-7.6222038111019019E-2</v>
      </c>
      <c r="G10" s="141">
        <v>-0.12117086453369641</v>
      </c>
      <c r="H10" s="141">
        <v>-0.10178453403833443</v>
      </c>
      <c r="I10" s="141">
        <v>-8.7050359712230185E-2</v>
      </c>
      <c r="J10" s="141">
        <v>-2.5078369905956133E-2</v>
      </c>
      <c r="K10" s="141">
        <v>0.19481865284974087</v>
      </c>
      <c r="L10" s="141">
        <v>0.16642754662840753</v>
      </c>
      <c r="M10" s="141">
        <v>-0.14234875444839856</v>
      </c>
      <c r="N10" s="141">
        <v>-0.36343115124153502</v>
      </c>
      <c r="O10" s="142">
        <v>-4.8449272822849165E-2</v>
      </c>
    </row>
    <row r="11" spans="2:19"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0"/>
    </row>
    <row r="12" spans="2:19" ht="23.25" customHeight="1">
      <c r="B12" s="209" t="s">
        <v>19</v>
      </c>
      <c r="C12" s="224" t="s">
        <v>117</v>
      </c>
      <c r="D12" s="224"/>
      <c r="E12" s="225" t="s">
        <v>5</v>
      </c>
      <c r="F12" s="226" t="s">
        <v>168</v>
      </c>
      <c r="G12" s="226"/>
      <c r="H12" s="225" t="s">
        <v>5</v>
      </c>
      <c r="I12" s="6"/>
      <c r="J12" s="6"/>
      <c r="K12" s="6"/>
      <c r="L12" s="6"/>
      <c r="M12" s="6"/>
      <c r="N12" s="6"/>
      <c r="O12" s="10"/>
    </row>
    <row r="13" spans="2:19" ht="23.25" customHeight="1">
      <c r="B13" s="209"/>
      <c r="C13" s="89">
        <v>2023</v>
      </c>
      <c r="D13" s="89">
        <v>2022</v>
      </c>
      <c r="E13" s="225"/>
      <c r="F13" s="89">
        <v>2023</v>
      </c>
      <c r="G13" s="89">
        <v>2022</v>
      </c>
      <c r="H13" s="225"/>
      <c r="I13" s="6"/>
      <c r="J13" s="6"/>
      <c r="K13" s="6"/>
      <c r="L13" s="6"/>
      <c r="M13" s="6"/>
      <c r="N13" s="6"/>
      <c r="O13" s="10"/>
    </row>
    <row r="14" spans="2:19" ht="18.75" customHeight="1">
      <c r="B14" s="143" t="s">
        <v>24</v>
      </c>
      <c r="C14" s="91">
        <v>282</v>
      </c>
      <c r="D14" s="91">
        <v>443</v>
      </c>
      <c r="E14" s="92">
        <v>-0.36343115124153502</v>
      </c>
      <c r="F14" s="91">
        <v>10861</v>
      </c>
      <c r="G14" s="90">
        <v>11414</v>
      </c>
      <c r="H14" s="92">
        <v>-4.8449272822849165E-2</v>
      </c>
      <c r="I14" s="6"/>
      <c r="J14" s="6"/>
      <c r="K14" s="6"/>
      <c r="L14" s="6"/>
      <c r="M14" s="6"/>
      <c r="N14" s="6"/>
      <c r="O14" s="10"/>
    </row>
    <row r="40" spans="2:16">
      <c r="B40" s="223" t="s">
        <v>84</v>
      </c>
      <c r="C40" s="223"/>
      <c r="D40" s="223"/>
      <c r="E40" s="223"/>
      <c r="F40" s="223"/>
      <c r="G40" s="223"/>
      <c r="H40" s="223"/>
    </row>
    <row r="41" spans="2:16">
      <c r="B41" s="4" t="s">
        <v>73</v>
      </c>
    </row>
    <row r="44" spans="2:16" hidden="1"/>
    <row r="45" spans="2:16" hidden="1">
      <c r="B45" t="s">
        <v>28</v>
      </c>
      <c r="C45">
        <v>205</v>
      </c>
      <c r="D45">
        <v>2946</v>
      </c>
      <c r="E45">
        <v>4063</v>
      </c>
      <c r="F45">
        <v>2996</v>
      </c>
      <c r="G45">
        <v>2897</v>
      </c>
      <c r="H45">
        <v>3064</v>
      </c>
      <c r="I45">
        <v>2535</v>
      </c>
      <c r="J45">
        <v>1608</v>
      </c>
      <c r="K45">
        <v>917</v>
      </c>
      <c r="L45">
        <v>358</v>
      </c>
      <c r="M45">
        <v>229</v>
      </c>
      <c r="N45">
        <v>133</v>
      </c>
      <c r="O45">
        <v>21951</v>
      </c>
    </row>
    <row r="46" spans="2:16" hidden="1"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  <c r="O46" s="6" t="e">
        <v>#REF!</v>
      </c>
    </row>
    <row r="47" spans="2:16" hidden="1">
      <c r="B47" t="s">
        <v>30</v>
      </c>
      <c r="C47" s="1">
        <v>288</v>
      </c>
      <c r="D47" s="18">
        <v>1150</v>
      </c>
      <c r="E47" s="18">
        <v>2132</v>
      </c>
      <c r="F47" s="18">
        <v>1744</v>
      </c>
      <c r="G47" s="18">
        <v>1139</v>
      </c>
      <c r="H47" s="18">
        <v>1660</v>
      </c>
      <c r="I47" s="18">
        <v>1332</v>
      </c>
      <c r="J47" s="18">
        <v>797</v>
      </c>
      <c r="K47" s="18">
        <v>523</v>
      </c>
      <c r="L47" s="144">
        <v>287</v>
      </c>
      <c r="M47" s="19">
        <v>215</v>
      </c>
      <c r="O47">
        <v>11267</v>
      </c>
    </row>
    <row r="48" spans="2:16" hidden="1">
      <c r="C48" s="6">
        <v>0.65454545454545454</v>
      </c>
      <c r="D48" s="6">
        <v>2.2954091816367264</v>
      </c>
      <c r="E48" s="6">
        <v>2.3377192982456139</v>
      </c>
      <c r="F48" s="6">
        <v>1.5641255605381166</v>
      </c>
      <c r="G48" s="6">
        <v>0.88226181254841207</v>
      </c>
      <c r="H48" s="6">
        <v>1.2214863870493009</v>
      </c>
      <c r="I48" s="6">
        <v>1.0496453900709219</v>
      </c>
      <c r="J48" s="6">
        <v>0.64067524115755625</v>
      </c>
      <c r="K48" s="6">
        <v>0.4535993061578491</v>
      </c>
      <c r="L48" s="6">
        <v>0.35301353013530135</v>
      </c>
      <c r="M48" s="6">
        <v>0.44605809128630708</v>
      </c>
      <c r="N48" s="6">
        <v>0</v>
      </c>
      <c r="O48" s="6">
        <v>1.0373814565877912</v>
      </c>
      <c r="P48" s="16" t="e">
        <v>#DIV/0!</v>
      </c>
    </row>
    <row r="49" spans="10:10" hidden="1">
      <c r="J49">
        <v>797</v>
      </c>
    </row>
  </sheetData>
  <mergeCells count="7">
    <mergeCell ref="B40:H40"/>
    <mergeCell ref="B2:O2"/>
    <mergeCell ref="B12:B13"/>
    <mergeCell ref="C12:D12"/>
    <mergeCell ref="E12:E13"/>
    <mergeCell ref="F12:G12"/>
    <mergeCell ref="H12:H13"/>
  </mergeCells>
  <phoneticPr fontId="5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>
    <pageSetUpPr fitToPage="1"/>
  </sheetPr>
  <dimension ref="B1:L114"/>
  <sheetViews>
    <sheetView showGridLines="0" zoomScale="98" zoomScaleNormal="98" workbookViewId="0">
      <selection activeCell="D23" sqref="D23"/>
    </sheetView>
  </sheetViews>
  <sheetFormatPr defaultColWidth="9.140625" defaultRowHeight="12.75"/>
  <cols>
    <col min="1" max="1" width="2" style="21" customWidth="1"/>
    <col min="2" max="2" width="8.140625" style="21" bestFit="1" customWidth="1"/>
    <col min="3" max="3" width="17.28515625" style="21" bestFit="1" customWidth="1"/>
    <col min="4" max="5" width="10.42578125" style="21" customWidth="1"/>
    <col min="6" max="7" width="9.140625" style="21"/>
    <col min="8" max="8" width="11.42578125" style="21" customWidth="1"/>
    <col min="9" max="9" width="11" style="21" customWidth="1"/>
    <col min="10" max="16384" width="9.140625" style="21"/>
  </cols>
  <sheetData>
    <row r="1" spans="2:12">
      <c r="B1" s="228"/>
      <c r="C1" s="228"/>
      <c r="D1" s="228"/>
      <c r="E1" s="228"/>
      <c r="F1" s="228"/>
      <c r="G1" s="228"/>
      <c r="H1" s="228"/>
      <c r="I1" s="20"/>
      <c r="J1" s="20"/>
      <c r="K1" s="20"/>
      <c r="L1" s="20"/>
    </row>
    <row r="2" spans="2:12" ht="14.25">
      <c r="B2" s="214" t="s">
        <v>153</v>
      </c>
      <c r="C2" s="214"/>
      <c r="D2" s="214"/>
      <c r="E2" s="214"/>
      <c r="F2" s="214"/>
      <c r="G2" s="214"/>
      <c r="H2" s="214"/>
      <c r="I2" s="229"/>
      <c r="J2" s="229"/>
      <c r="K2" s="229"/>
      <c r="L2" s="229"/>
    </row>
    <row r="3" spans="2:12" ht="24" customHeight="1">
      <c r="B3" s="215" t="s">
        <v>62</v>
      </c>
      <c r="C3" s="216" t="s">
        <v>65</v>
      </c>
      <c r="D3" s="216" t="s">
        <v>164</v>
      </c>
      <c r="E3" s="216"/>
      <c r="F3" s="216"/>
      <c r="G3" s="216"/>
      <c r="H3" s="216"/>
      <c r="I3" s="22"/>
      <c r="J3" s="23"/>
      <c r="K3" s="23"/>
      <c r="L3" s="23"/>
    </row>
    <row r="4" spans="2:12">
      <c r="B4" s="215"/>
      <c r="C4" s="216"/>
      <c r="D4" s="101">
        <v>2024</v>
      </c>
      <c r="E4" s="101" t="s">
        <v>63</v>
      </c>
      <c r="F4" s="101">
        <v>2023</v>
      </c>
      <c r="G4" s="101" t="s">
        <v>63</v>
      </c>
      <c r="H4" s="101" t="s">
        <v>64</v>
      </c>
      <c r="J4" s="24"/>
      <c r="K4" s="24"/>
      <c r="L4" s="24"/>
    </row>
    <row r="5" spans="2:12">
      <c r="B5" s="97">
        <v>1</v>
      </c>
      <c r="C5" s="98" t="s">
        <v>37</v>
      </c>
      <c r="D5" s="99">
        <v>2296</v>
      </c>
      <c r="E5" s="100">
        <v>0.2212372326074388</v>
      </c>
      <c r="F5" s="99">
        <v>1902</v>
      </c>
      <c r="G5" s="100">
        <v>0.23391956708891895</v>
      </c>
      <c r="H5" s="145">
        <v>0.20715036803364884</v>
      </c>
      <c r="J5" s="24"/>
      <c r="K5" s="24"/>
      <c r="L5" s="24"/>
    </row>
    <row r="6" spans="2:12">
      <c r="B6" s="102">
        <v>2</v>
      </c>
      <c r="C6" s="103" t="s">
        <v>56</v>
      </c>
      <c r="D6" s="104">
        <v>1430</v>
      </c>
      <c r="E6" s="105">
        <v>0.13779148198111391</v>
      </c>
      <c r="F6" s="104">
        <v>1101</v>
      </c>
      <c r="G6" s="105">
        <v>0.13540769893002091</v>
      </c>
      <c r="H6" s="146">
        <v>0.29881925522252506</v>
      </c>
      <c r="J6" s="24"/>
      <c r="K6" s="24"/>
      <c r="L6" s="24"/>
    </row>
    <row r="7" spans="2:12">
      <c r="B7" s="97">
        <v>3</v>
      </c>
      <c r="C7" s="98" t="s">
        <v>79</v>
      </c>
      <c r="D7" s="99">
        <v>911</v>
      </c>
      <c r="E7" s="100">
        <v>8.7781846213143194E-2</v>
      </c>
      <c r="F7" s="99">
        <v>619</v>
      </c>
      <c r="G7" s="100">
        <v>7.6128397491083508E-2</v>
      </c>
      <c r="H7" s="145">
        <v>0.47172859450726978</v>
      </c>
      <c r="J7" s="24"/>
      <c r="K7" s="24"/>
      <c r="L7" s="24"/>
    </row>
    <row r="8" spans="2:12">
      <c r="B8" s="102">
        <v>4</v>
      </c>
      <c r="C8" s="103" t="s">
        <v>75</v>
      </c>
      <c r="D8" s="104">
        <v>745</v>
      </c>
      <c r="E8" s="105">
        <v>7.1786471381769121E-2</v>
      </c>
      <c r="F8" s="104">
        <v>938</v>
      </c>
      <c r="G8" s="105">
        <v>0.11536096421104415</v>
      </c>
      <c r="H8" s="146">
        <v>-0.20575692963752668</v>
      </c>
      <c r="J8" s="24"/>
      <c r="K8" s="24"/>
      <c r="L8" s="24"/>
    </row>
    <row r="9" spans="2:12">
      <c r="B9" s="97">
        <v>5</v>
      </c>
      <c r="C9" s="98" t="s">
        <v>111</v>
      </c>
      <c r="D9" s="99">
        <v>593</v>
      </c>
      <c r="E9" s="100">
        <v>5.7140104066294085E-2</v>
      </c>
      <c r="F9" s="99">
        <v>419</v>
      </c>
      <c r="G9" s="100">
        <v>5.1531176977001596E-2</v>
      </c>
      <c r="H9" s="145">
        <v>0.41527446300715987</v>
      </c>
      <c r="J9" s="24"/>
      <c r="K9" s="24"/>
      <c r="L9" s="24"/>
    </row>
    <row r="10" spans="2:12">
      <c r="B10" s="102">
        <v>6</v>
      </c>
      <c r="C10" s="103" t="s">
        <v>78</v>
      </c>
      <c r="D10" s="104">
        <v>485</v>
      </c>
      <c r="E10" s="105">
        <v>4.6733474657930235E-2</v>
      </c>
      <c r="F10" s="104">
        <v>530</v>
      </c>
      <c r="G10" s="105">
        <v>6.5182634362317055E-2</v>
      </c>
      <c r="H10" s="146">
        <v>-8.4905660377358472E-2</v>
      </c>
      <c r="J10" s="24"/>
      <c r="K10" s="24"/>
      <c r="L10" s="24"/>
    </row>
    <row r="11" spans="2:12">
      <c r="B11" s="97">
        <v>7</v>
      </c>
      <c r="C11" s="98" t="s">
        <v>160</v>
      </c>
      <c r="D11" s="99">
        <v>442</v>
      </c>
      <c r="E11" s="100">
        <v>4.259009443052611E-2</v>
      </c>
      <c r="F11" s="99">
        <v>69</v>
      </c>
      <c r="G11" s="100">
        <v>8.4860410773582584E-3</v>
      </c>
      <c r="H11" s="145">
        <v>5.4057971014492754</v>
      </c>
      <c r="J11" s="24"/>
      <c r="K11" s="24"/>
      <c r="L11" s="24"/>
    </row>
    <row r="12" spans="2:12">
      <c r="B12" s="102">
        <v>8</v>
      </c>
      <c r="C12" s="103" t="s">
        <v>157</v>
      </c>
      <c r="D12" s="104">
        <v>429</v>
      </c>
      <c r="E12" s="105">
        <v>4.1337444594334166E-2</v>
      </c>
      <c r="F12" s="104">
        <v>219</v>
      </c>
      <c r="G12" s="105">
        <v>2.6933956462919691E-2</v>
      </c>
      <c r="H12" s="146">
        <v>0.95890410958904115</v>
      </c>
      <c r="J12" s="24"/>
      <c r="K12" s="24"/>
      <c r="L12" s="24"/>
    </row>
    <row r="13" spans="2:12">
      <c r="B13" s="97">
        <v>9</v>
      </c>
      <c r="C13" s="98" t="s">
        <v>158</v>
      </c>
      <c r="D13" s="99">
        <v>283</v>
      </c>
      <c r="E13" s="100">
        <v>2.7269223357101562E-2</v>
      </c>
      <c r="F13" s="99">
        <v>221</v>
      </c>
      <c r="G13" s="100">
        <v>2.7179928668060509E-2</v>
      </c>
      <c r="H13" s="145">
        <v>0.28054298642533926</v>
      </c>
      <c r="J13" s="24"/>
      <c r="K13" s="24"/>
      <c r="L13" s="24"/>
    </row>
    <row r="14" spans="2:12">
      <c r="B14" s="102">
        <v>10</v>
      </c>
      <c r="C14" s="103" t="s">
        <v>166</v>
      </c>
      <c r="D14" s="104">
        <v>210</v>
      </c>
      <c r="E14" s="105">
        <v>2.0235112738485259E-2</v>
      </c>
      <c r="F14" s="104">
        <v>29</v>
      </c>
      <c r="G14" s="105">
        <v>3.5665969745418769E-3</v>
      </c>
      <c r="H14" s="146">
        <v>6.2413793103448274</v>
      </c>
      <c r="J14" s="24"/>
      <c r="K14" s="24"/>
      <c r="L14" s="24"/>
    </row>
    <row r="15" spans="2:12">
      <c r="B15" s="220" t="s">
        <v>41</v>
      </c>
      <c r="C15" s="220"/>
      <c r="D15" s="127">
        <v>7824</v>
      </c>
      <c r="E15" s="128">
        <v>0.75390248602813636</v>
      </c>
      <c r="F15" s="127">
        <v>6047</v>
      </c>
      <c r="G15" s="128">
        <v>0.74369696224326665</v>
      </c>
      <c r="H15" s="129">
        <v>0.29386472631056715</v>
      </c>
    </row>
    <row r="16" spans="2:12">
      <c r="B16" s="220" t="s">
        <v>42</v>
      </c>
      <c r="C16" s="220"/>
      <c r="D16" s="127">
        <v>2554</v>
      </c>
      <c r="E16" s="128">
        <v>0.24609751397186355</v>
      </c>
      <c r="F16" s="127">
        <v>2084</v>
      </c>
      <c r="G16" s="128">
        <v>0.25630303775673347</v>
      </c>
      <c r="H16" s="129">
        <v>0.22552783109404984</v>
      </c>
      <c r="I16" s="32"/>
    </row>
    <row r="17" spans="2:8">
      <c r="B17" s="221" t="s">
        <v>18</v>
      </c>
      <c r="C17" s="221"/>
      <c r="D17" s="130">
        <v>10378</v>
      </c>
      <c r="E17" s="131">
        <v>0.99999999999999911</v>
      </c>
      <c r="F17" s="130">
        <v>8131</v>
      </c>
      <c r="G17" s="131">
        <v>1.0000000000000011</v>
      </c>
      <c r="H17" s="132">
        <v>0.27634977247571024</v>
      </c>
    </row>
    <row r="18" spans="2:8" ht="12.75" customHeight="1">
      <c r="B18" s="227" t="s">
        <v>82</v>
      </c>
      <c r="C18" s="227"/>
      <c r="D18" s="227"/>
      <c r="E18" s="227"/>
      <c r="F18" s="227"/>
      <c r="G18" s="227"/>
      <c r="H18" s="227"/>
    </row>
    <row r="19" spans="2:8">
      <c r="B19" s="183" t="s">
        <v>70</v>
      </c>
      <c r="C19" s="183"/>
      <c r="D19" s="183"/>
      <c r="E19" s="183"/>
      <c r="F19" s="183"/>
      <c r="G19" s="183"/>
      <c r="H19" s="183"/>
    </row>
    <row r="20" spans="2:8">
      <c r="B20" s="183"/>
      <c r="C20" s="183"/>
      <c r="D20" s="183"/>
      <c r="E20" s="183"/>
      <c r="F20" s="183"/>
      <c r="G20" s="183"/>
      <c r="H20" s="183"/>
    </row>
    <row r="22" spans="2:8">
      <c r="C22" s="25"/>
    </row>
    <row r="26" spans="2:8">
      <c r="C26" s="25"/>
    </row>
    <row r="28" spans="2:8">
      <c r="C28" s="25"/>
    </row>
    <row r="33" spans="3:3">
      <c r="C33" s="25"/>
    </row>
    <row r="39" spans="3:3">
      <c r="C39" s="25"/>
    </row>
    <row r="43" spans="3:3">
      <c r="C43" s="25"/>
    </row>
    <row r="47" spans="3:3">
      <c r="C47" s="25"/>
    </row>
    <row r="52" spans="3:3">
      <c r="C52" s="25"/>
    </row>
    <row r="58" spans="3:3">
      <c r="C58" s="25"/>
    </row>
    <row r="71" spans="3:3">
      <c r="C71" s="25"/>
    </row>
    <row r="95" spans="3:3">
      <c r="C95" s="25"/>
    </row>
    <row r="107" spans="3:3">
      <c r="C107" s="25"/>
    </row>
    <row r="110" spans="3:3">
      <c r="C110" s="25"/>
    </row>
    <row r="111" spans="3:3">
      <c r="C111" s="25"/>
    </row>
    <row r="114" spans="3:3">
      <c r="C114" s="25"/>
    </row>
  </sheetData>
  <mergeCells count="10">
    <mergeCell ref="B16:C16"/>
    <mergeCell ref="B17:C17"/>
    <mergeCell ref="B18:H18"/>
    <mergeCell ref="B1:H1"/>
    <mergeCell ref="I2:L2"/>
    <mergeCell ref="B15:C15"/>
    <mergeCell ref="B2:H2"/>
    <mergeCell ref="B3:B4"/>
    <mergeCell ref="C3:C4"/>
    <mergeCell ref="D3:H3"/>
  </mergeCells>
  <phoneticPr fontId="33" type="noConversion"/>
  <conditionalFormatting sqref="D5:G14">
    <cfRule type="cellIs" dxfId="1" priority="3" operator="equal">
      <formula>0</formula>
    </cfRule>
  </conditionalFormatting>
  <conditionalFormatting sqref="H1:H1048576">
    <cfRule type="cellIs" dxfId="0" priority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D44B2-6B23-4D20-B232-25BD615A4471}">
  <sheetPr>
    <pageSetUpPr fitToPage="1"/>
  </sheetPr>
  <dimension ref="B1:AI46"/>
  <sheetViews>
    <sheetView showGridLines="0" zoomScale="90" zoomScaleNormal="90" workbookViewId="0"/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201" t="s">
        <v>134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</row>
    <row r="3" spans="2:35" ht="15.75" customHeight="1">
      <c r="B3" s="143" t="s">
        <v>20</v>
      </c>
      <c r="C3" s="191">
        <v>4124</v>
      </c>
      <c r="D3" s="191">
        <v>6170</v>
      </c>
      <c r="E3" s="191">
        <v>8466</v>
      </c>
      <c r="F3" s="191">
        <v>10467</v>
      </c>
      <c r="G3" s="191">
        <v>9631</v>
      </c>
      <c r="H3" s="191">
        <v>8803</v>
      </c>
      <c r="I3" s="191">
        <v>9296</v>
      </c>
      <c r="J3" s="191">
        <v>7451</v>
      </c>
      <c r="K3" s="191"/>
      <c r="L3" s="191"/>
      <c r="M3" s="191"/>
      <c r="N3" s="191"/>
      <c r="O3" s="191">
        <v>64408</v>
      </c>
      <c r="P3" s="6">
        <v>0.85793827341387718</v>
      </c>
    </row>
    <row r="4" spans="2:35" ht="15.75" customHeight="1">
      <c r="B4" s="143" t="s">
        <v>21</v>
      </c>
      <c r="C4" s="191">
        <v>687</v>
      </c>
      <c r="D4" s="191">
        <v>953</v>
      </c>
      <c r="E4" s="191">
        <v>1194</v>
      </c>
      <c r="F4" s="191">
        <v>1584</v>
      </c>
      <c r="G4" s="191">
        <v>1562</v>
      </c>
      <c r="H4" s="191">
        <v>1571</v>
      </c>
      <c r="I4" s="191">
        <v>1637</v>
      </c>
      <c r="J4" s="191">
        <v>1477</v>
      </c>
      <c r="K4" s="191"/>
      <c r="L4" s="191"/>
      <c r="M4" s="191"/>
      <c r="N4" s="191"/>
      <c r="O4" s="191">
        <v>10665</v>
      </c>
      <c r="P4" s="6">
        <v>0.14206172658612284</v>
      </c>
    </row>
    <row r="5" spans="2:35">
      <c r="B5" s="151" t="s">
        <v>123</v>
      </c>
      <c r="C5" s="199">
        <v>4811</v>
      </c>
      <c r="D5" s="199">
        <v>7123</v>
      </c>
      <c r="E5" s="199">
        <v>9660</v>
      </c>
      <c r="F5" s="199">
        <v>12051</v>
      </c>
      <c r="G5" s="199">
        <v>11193</v>
      </c>
      <c r="H5" s="199">
        <v>10374</v>
      </c>
      <c r="I5" s="199">
        <v>10933</v>
      </c>
      <c r="J5" s="199">
        <v>8928</v>
      </c>
      <c r="K5" s="199"/>
      <c r="L5" s="199"/>
      <c r="M5" s="199"/>
      <c r="N5" s="199"/>
      <c r="O5" s="199">
        <v>75073</v>
      </c>
      <c r="P5" s="6">
        <v>1</v>
      </c>
    </row>
    <row r="6" spans="2:35" ht="15.75" customHeight="1">
      <c r="B6" s="152" t="s">
        <v>124</v>
      </c>
      <c r="C6" s="153">
        <v>0.41791924550545234</v>
      </c>
      <c r="D6" s="153">
        <v>0.48056537102473507</v>
      </c>
      <c r="E6" s="153">
        <v>0.35617015302541066</v>
      </c>
      <c r="F6" s="153">
        <v>0.24751552795031051</v>
      </c>
      <c r="G6" s="153">
        <v>-7.1197411003236288E-2</v>
      </c>
      <c r="H6" s="153">
        <v>-7.3170731707317027E-2</v>
      </c>
      <c r="I6" s="153">
        <v>5.3884711779448535E-2</v>
      </c>
      <c r="J6" s="153">
        <v>-0.18338973749199672</v>
      </c>
      <c r="K6" s="153"/>
      <c r="L6" s="153"/>
      <c r="M6" s="153"/>
      <c r="N6" s="153"/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125</v>
      </c>
      <c r="C7" s="155">
        <v>0.19498261301539999</v>
      </c>
      <c r="D7" s="155">
        <v>0.53910976663785659</v>
      </c>
      <c r="E7" s="155">
        <v>0.24404378622021894</v>
      </c>
      <c r="F7" s="155">
        <v>0.42615384615384611</v>
      </c>
      <c r="G7" s="155">
        <v>0.18720831565549423</v>
      </c>
      <c r="H7" s="155">
        <v>0.15561991756711602</v>
      </c>
      <c r="I7" s="155">
        <v>0.30403148854961826</v>
      </c>
      <c r="J7" s="155">
        <v>0.15767634854771795</v>
      </c>
      <c r="K7" s="155"/>
      <c r="L7" s="155"/>
      <c r="M7" s="155"/>
      <c r="N7" s="155"/>
      <c r="O7" s="155">
        <v>0.26449385211386223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209" t="s">
        <v>19</v>
      </c>
      <c r="C9" s="224" t="s">
        <v>163</v>
      </c>
      <c r="D9" s="224"/>
      <c r="E9" s="225" t="s">
        <v>5</v>
      </c>
      <c r="F9" s="226" t="s">
        <v>167</v>
      </c>
      <c r="G9" s="226"/>
      <c r="H9" s="225" t="s">
        <v>5</v>
      </c>
      <c r="O9" s="9"/>
    </row>
    <row r="10" spans="2:35" ht="26.25" customHeight="1">
      <c r="B10" s="209"/>
      <c r="C10" s="89">
        <v>2024</v>
      </c>
      <c r="D10" s="89">
        <v>2023</v>
      </c>
      <c r="E10" s="225"/>
      <c r="F10" s="89">
        <v>2024</v>
      </c>
      <c r="G10" s="89">
        <v>2023</v>
      </c>
      <c r="H10" s="225"/>
      <c r="I10" s="2"/>
      <c r="O10" s="9"/>
    </row>
    <row r="11" spans="2:35" ht="20.25" customHeight="1">
      <c r="B11" s="143" t="s">
        <v>20</v>
      </c>
      <c r="C11" s="156">
        <v>7451</v>
      </c>
      <c r="D11" s="156">
        <v>6263</v>
      </c>
      <c r="E11" s="157">
        <v>0.18968545425514938</v>
      </c>
      <c r="F11" s="156">
        <v>64408</v>
      </c>
      <c r="G11" s="143">
        <v>49852</v>
      </c>
      <c r="H11" s="157">
        <v>0.29198427344941025</v>
      </c>
      <c r="I11" s="2"/>
      <c r="O11" s="9"/>
      <c r="AI11" s="6"/>
    </row>
    <row r="12" spans="2:35" ht="20.25" customHeight="1">
      <c r="B12" s="143" t="s">
        <v>21</v>
      </c>
      <c r="C12" s="156">
        <v>1477</v>
      </c>
      <c r="D12" s="156">
        <v>1449</v>
      </c>
      <c r="E12" s="157">
        <v>1.9323671497584627E-2</v>
      </c>
      <c r="F12" s="156">
        <v>10665</v>
      </c>
      <c r="G12" s="143">
        <v>9518</v>
      </c>
      <c r="H12" s="157">
        <v>0.12050851019121667</v>
      </c>
      <c r="O12" s="9"/>
      <c r="R12" s="12"/>
      <c r="AI12" s="6"/>
    </row>
    <row r="13" spans="2:35" ht="20.25" customHeight="1">
      <c r="B13" s="158" t="s">
        <v>18</v>
      </c>
      <c r="C13" s="158">
        <v>8928</v>
      </c>
      <c r="D13" s="158">
        <v>7712</v>
      </c>
      <c r="E13" s="159">
        <v>0.15767634854771795</v>
      </c>
      <c r="F13" s="158">
        <v>75073</v>
      </c>
      <c r="G13" s="158">
        <v>59370</v>
      </c>
      <c r="H13" s="159">
        <v>0.26449385211386223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114</v>
      </c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</row>
    <row r="43" spans="2:15">
      <c r="B43" s="148" t="s">
        <v>115</v>
      </c>
      <c r="C43" s="149" t="s">
        <v>6</v>
      </c>
      <c r="D43" s="149" t="s">
        <v>22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3346</v>
      </c>
      <c r="D44" s="81">
        <v>3853</v>
      </c>
      <c r="E44" s="81">
        <v>6614</v>
      </c>
      <c r="F44" s="81">
        <v>7235</v>
      </c>
      <c r="G44" s="81">
        <v>7965</v>
      </c>
      <c r="H44" s="81">
        <v>7563</v>
      </c>
      <c r="I44" s="81">
        <v>7013</v>
      </c>
      <c r="J44" s="81">
        <v>6263</v>
      </c>
      <c r="K44" s="81">
        <v>5258</v>
      </c>
      <c r="L44" s="81">
        <v>4682</v>
      </c>
      <c r="M44" s="81">
        <v>3688</v>
      </c>
      <c r="N44" s="81">
        <v>2933</v>
      </c>
      <c r="O44" s="81">
        <v>66413</v>
      </c>
    </row>
    <row r="45" spans="2:15">
      <c r="B45" s="143" t="s">
        <v>21</v>
      </c>
      <c r="C45" s="81">
        <v>680</v>
      </c>
      <c r="D45" s="81">
        <v>775</v>
      </c>
      <c r="E45" s="81">
        <v>1151</v>
      </c>
      <c r="F45" s="81">
        <v>1215</v>
      </c>
      <c r="G45" s="81">
        <v>1463</v>
      </c>
      <c r="H45" s="81">
        <v>1414</v>
      </c>
      <c r="I45" s="81">
        <v>1371</v>
      </c>
      <c r="J45" s="81">
        <v>1449</v>
      </c>
      <c r="K45" s="81">
        <v>1172</v>
      </c>
      <c r="L45" s="81">
        <v>919</v>
      </c>
      <c r="M45" s="81">
        <v>648</v>
      </c>
      <c r="N45" s="81">
        <v>460</v>
      </c>
      <c r="O45" s="81">
        <v>12717</v>
      </c>
    </row>
    <row r="46" spans="2:15">
      <c r="B46" s="151" t="s">
        <v>86</v>
      </c>
      <c r="C46" s="140">
        <v>4026</v>
      </c>
      <c r="D46" s="140">
        <v>4628</v>
      </c>
      <c r="E46" s="140">
        <v>7765</v>
      </c>
      <c r="F46" s="140">
        <v>8450</v>
      </c>
      <c r="G46" s="140">
        <v>9428</v>
      </c>
      <c r="H46" s="140">
        <v>8977</v>
      </c>
      <c r="I46" s="140">
        <v>8384</v>
      </c>
      <c r="J46" s="140">
        <v>7712</v>
      </c>
      <c r="K46" s="140">
        <v>6430</v>
      </c>
      <c r="L46" s="140">
        <v>5601</v>
      </c>
      <c r="M46" s="140">
        <v>4336</v>
      </c>
      <c r="N46" s="140">
        <v>3393</v>
      </c>
      <c r="O46" s="140">
        <v>79130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>
    <pageSetUpPr fitToPage="1"/>
  </sheetPr>
  <dimension ref="B1:AI46"/>
  <sheetViews>
    <sheetView showGridLines="0" zoomScale="80" zoomScaleNormal="80" workbookViewId="0"/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201" t="s">
        <v>101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</row>
    <row r="3" spans="2:35" ht="15.75" customHeight="1">
      <c r="B3" s="143" t="s">
        <v>20</v>
      </c>
      <c r="C3" s="81">
        <v>3346</v>
      </c>
      <c r="D3" s="81">
        <v>3853</v>
      </c>
      <c r="E3" s="81">
        <v>6614</v>
      </c>
      <c r="F3" s="81">
        <v>7235</v>
      </c>
      <c r="G3" s="81">
        <v>7965</v>
      </c>
      <c r="H3" s="81">
        <v>7563</v>
      </c>
      <c r="I3" s="81">
        <v>7013</v>
      </c>
      <c r="J3" s="81">
        <v>6263</v>
      </c>
      <c r="K3" s="81">
        <v>5258</v>
      </c>
      <c r="L3" s="81">
        <v>4682</v>
      </c>
      <c r="M3" s="81">
        <v>3688</v>
      </c>
      <c r="N3" s="81">
        <v>2933</v>
      </c>
      <c r="O3" s="81">
        <v>66413</v>
      </c>
      <c r="P3" s="6">
        <v>0.83928977631745227</v>
      </c>
    </row>
    <row r="4" spans="2:35" ht="15.75" customHeight="1">
      <c r="B4" s="143" t="s">
        <v>21</v>
      </c>
      <c r="C4" s="81">
        <v>680</v>
      </c>
      <c r="D4" s="81">
        <v>775</v>
      </c>
      <c r="E4" s="81">
        <v>1151</v>
      </c>
      <c r="F4" s="81">
        <v>1215</v>
      </c>
      <c r="G4" s="81">
        <v>1463</v>
      </c>
      <c r="H4" s="81">
        <v>1414</v>
      </c>
      <c r="I4" s="81">
        <v>1371</v>
      </c>
      <c r="J4" s="81">
        <v>1449</v>
      </c>
      <c r="K4" s="81">
        <v>1172</v>
      </c>
      <c r="L4" s="81">
        <v>919</v>
      </c>
      <c r="M4" s="81">
        <v>648</v>
      </c>
      <c r="N4" s="81">
        <v>460</v>
      </c>
      <c r="O4" s="81">
        <v>12717</v>
      </c>
      <c r="P4" s="6">
        <v>0.1607102236825477</v>
      </c>
    </row>
    <row r="5" spans="2:35">
      <c r="B5" s="151" t="s">
        <v>92</v>
      </c>
      <c r="C5" s="140">
        <v>4026</v>
      </c>
      <c r="D5" s="140">
        <v>4628</v>
      </c>
      <c r="E5" s="140">
        <v>7765</v>
      </c>
      <c r="F5" s="140">
        <v>8450</v>
      </c>
      <c r="G5" s="140">
        <v>9428</v>
      </c>
      <c r="H5" s="140">
        <v>8977</v>
      </c>
      <c r="I5" s="140">
        <v>8384</v>
      </c>
      <c r="J5" s="140">
        <v>7712</v>
      </c>
      <c r="K5" s="140">
        <v>6430</v>
      </c>
      <c r="L5" s="140">
        <v>5601</v>
      </c>
      <c r="M5" s="140">
        <v>4336</v>
      </c>
      <c r="N5" s="140">
        <v>3393</v>
      </c>
      <c r="O5" s="140">
        <v>79130</v>
      </c>
      <c r="P5" s="6">
        <v>1</v>
      </c>
    </row>
    <row r="6" spans="2:35" ht="15.75" customHeight="1">
      <c r="B6" s="152" t="s">
        <v>93</v>
      </c>
      <c r="C6" s="153">
        <v>0.33754152823920269</v>
      </c>
      <c r="D6" s="153">
        <v>0.14952806756085435</v>
      </c>
      <c r="E6" s="153">
        <v>0.67783059636992227</v>
      </c>
      <c r="F6" s="153">
        <v>8.8216355441081751E-2</v>
      </c>
      <c r="G6" s="153">
        <v>0.11573964497041422</v>
      </c>
      <c r="H6" s="153">
        <v>-4.7836232498939313E-2</v>
      </c>
      <c r="I6" s="153">
        <v>-6.6057703018825853E-2</v>
      </c>
      <c r="J6" s="153">
        <v>-8.0152671755725158E-2</v>
      </c>
      <c r="K6" s="153">
        <v>-0.16623443983402486</v>
      </c>
      <c r="L6" s="153">
        <v>-0.12892690513219285</v>
      </c>
      <c r="M6" s="153">
        <v>-0.22585252633458308</v>
      </c>
      <c r="N6" s="153">
        <v>-0.21748154981549817</v>
      </c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94</v>
      </c>
      <c r="C7" s="155">
        <v>0.20322773460848764</v>
      </c>
      <c r="D7" s="155">
        <v>4.0000000000000036E-2</v>
      </c>
      <c r="E7" s="155">
        <v>-1.6466117796073432E-2</v>
      </c>
      <c r="F7" s="155">
        <v>6.1157855079743806E-2</v>
      </c>
      <c r="G7" s="155">
        <v>7.2094609961337319E-2</v>
      </c>
      <c r="H7" s="155">
        <v>5.6117647058823605E-2</v>
      </c>
      <c r="I7" s="155">
        <v>5.6185437137818095E-2</v>
      </c>
      <c r="J7" s="155">
        <v>0.14387422129931782</v>
      </c>
      <c r="K7" s="155">
        <v>0.23109324143212717</v>
      </c>
      <c r="L7" s="155">
        <v>0.33803153368370764</v>
      </c>
      <c r="M7" s="155">
        <v>0.12681912681912677</v>
      </c>
      <c r="N7" s="155">
        <v>0.12724252491694354</v>
      </c>
      <c r="O7" s="155">
        <v>0.10063286737603439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209" t="s">
        <v>19</v>
      </c>
      <c r="C9" s="224" t="s">
        <v>117</v>
      </c>
      <c r="D9" s="224"/>
      <c r="E9" s="225" t="s">
        <v>5</v>
      </c>
      <c r="F9" s="226" t="s">
        <v>168</v>
      </c>
      <c r="G9" s="226"/>
      <c r="H9" s="225" t="s">
        <v>5</v>
      </c>
      <c r="O9" s="9"/>
    </row>
    <row r="10" spans="2:35" ht="26.25" customHeight="1">
      <c r="B10" s="209"/>
      <c r="C10" s="89">
        <v>2023</v>
      </c>
      <c r="D10" s="89">
        <v>2022</v>
      </c>
      <c r="E10" s="225"/>
      <c r="F10" s="89">
        <v>2023</v>
      </c>
      <c r="G10" s="89">
        <v>2022</v>
      </c>
      <c r="H10" s="225"/>
      <c r="I10" s="2"/>
      <c r="O10" s="9"/>
    </row>
    <row r="11" spans="2:35" ht="20.25" customHeight="1">
      <c r="B11" s="143" t="s">
        <v>20</v>
      </c>
      <c r="C11" s="156">
        <v>2933</v>
      </c>
      <c r="D11" s="156">
        <v>2456</v>
      </c>
      <c r="E11" s="157">
        <v>0.1942182410423452</v>
      </c>
      <c r="F11" s="156">
        <v>66413</v>
      </c>
      <c r="G11" s="143">
        <v>59873</v>
      </c>
      <c r="H11" s="157">
        <v>0.10923120605281178</v>
      </c>
      <c r="I11" s="2"/>
      <c r="O11" s="9"/>
      <c r="AI11" s="6"/>
    </row>
    <row r="12" spans="2:35" ht="20.25" customHeight="1">
      <c r="B12" s="143" t="s">
        <v>21</v>
      </c>
      <c r="C12" s="156">
        <v>460</v>
      </c>
      <c r="D12" s="156">
        <v>554</v>
      </c>
      <c r="E12" s="157">
        <v>-0.16967509025270755</v>
      </c>
      <c r="F12" s="156">
        <v>12717</v>
      </c>
      <c r="G12" s="143">
        <v>12022</v>
      </c>
      <c r="H12" s="157">
        <v>5.781068041923132E-2</v>
      </c>
      <c r="O12" s="9"/>
      <c r="R12" s="12"/>
      <c r="AI12" s="6"/>
    </row>
    <row r="13" spans="2:35" ht="20.25" customHeight="1">
      <c r="B13" s="158" t="s">
        <v>18</v>
      </c>
      <c r="C13" s="158">
        <v>3393</v>
      </c>
      <c r="D13" s="158">
        <v>3010</v>
      </c>
      <c r="E13" s="159">
        <v>0.12724252491694354</v>
      </c>
      <c r="F13" s="158">
        <v>79130</v>
      </c>
      <c r="G13" s="158">
        <v>71895</v>
      </c>
      <c r="H13" s="159">
        <v>0.10063286737603439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114</v>
      </c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</row>
    <row r="43" spans="2:15">
      <c r="B43" s="148" t="s">
        <v>115</v>
      </c>
      <c r="C43" s="149" t="s">
        <v>6</v>
      </c>
      <c r="D43" s="149" t="s">
        <v>22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2855</v>
      </c>
      <c r="D44" s="81">
        <v>3810</v>
      </c>
      <c r="E44" s="81">
        <v>6696</v>
      </c>
      <c r="F44" s="81">
        <v>6795</v>
      </c>
      <c r="G44" s="81">
        <v>7438</v>
      </c>
      <c r="H44" s="81">
        <v>7071</v>
      </c>
      <c r="I44" s="81">
        <v>6571</v>
      </c>
      <c r="J44" s="81">
        <v>5398</v>
      </c>
      <c r="K44" s="81">
        <v>4265</v>
      </c>
      <c r="L44" s="81">
        <v>3421</v>
      </c>
      <c r="M44" s="81">
        <v>3097</v>
      </c>
      <c r="N44" s="81">
        <v>2456</v>
      </c>
      <c r="O44" s="81">
        <v>59873</v>
      </c>
    </row>
    <row r="45" spans="2:15">
      <c r="B45" s="143" t="s">
        <v>21</v>
      </c>
      <c r="C45" s="81">
        <v>491</v>
      </c>
      <c r="D45" s="81">
        <v>640</v>
      </c>
      <c r="E45" s="81">
        <v>1199</v>
      </c>
      <c r="F45" s="81">
        <v>1168</v>
      </c>
      <c r="G45" s="81">
        <v>1356</v>
      </c>
      <c r="H45" s="81">
        <v>1429</v>
      </c>
      <c r="I45" s="81">
        <v>1367</v>
      </c>
      <c r="J45" s="81">
        <v>1344</v>
      </c>
      <c r="K45" s="81">
        <v>958</v>
      </c>
      <c r="L45" s="81">
        <v>765</v>
      </c>
      <c r="M45" s="81">
        <v>751</v>
      </c>
      <c r="N45" s="81">
        <v>554</v>
      </c>
      <c r="O45" s="81">
        <v>12022</v>
      </c>
    </row>
    <row r="46" spans="2:15">
      <c r="B46" s="151" t="s">
        <v>86</v>
      </c>
      <c r="C46" s="140">
        <v>3346</v>
      </c>
      <c r="D46" s="140">
        <v>4450</v>
      </c>
      <c r="E46" s="140">
        <v>7895</v>
      </c>
      <c r="F46" s="140">
        <v>7963</v>
      </c>
      <c r="G46" s="140">
        <v>8794</v>
      </c>
      <c r="H46" s="140">
        <v>8500</v>
      </c>
      <c r="I46" s="140">
        <v>7938</v>
      </c>
      <c r="J46" s="140">
        <v>6742</v>
      </c>
      <c r="K46" s="140">
        <v>5223</v>
      </c>
      <c r="L46" s="140">
        <v>4186</v>
      </c>
      <c r="M46" s="140">
        <v>3848</v>
      </c>
      <c r="N46" s="140">
        <v>3010</v>
      </c>
      <c r="O46" s="140">
        <v>71895</v>
      </c>
    </row>
  </sheetData>
  <mergeCells count="7">
    <mergeCell ref="B1:O1"/>
    <mergeCell ref="B42:O42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4">
    <pageSetUpPr fitToPage="1"/>
  </sheetPr>
  <dimension ref="B2:S53"/>
  <sheetViews>
    <sheetView showGridLines="0" topLeftCell="A11" zoomScale="98" zoomScaleNormal="98" workbookViewId="0">
      <selection activeCell="B41" sqref="B41:H45"/>
    </sheetView>
  </sheetViews>
  <sheetFormatPr defaultRowHeight="12.75"/>
  <cols>
    <col min="1" max="1" width="2" customWidth="1"/>
    <col min="2" max="2" width="18.28515625" customWidth="1"/>
    <col min="3" max="15" width="9.28515625" customWidth="1"/>
    <col min="16" max="16" width="12" customWidth="1"/>
    <col min="17" max="17" width="12.28515625" bestFit="1" customWidth="1"/>
    <col min="19" max="19" width="9.28515625" bestFit="1" customWidth="1"/>
  </cols>
  <sheetData>
    <row r="2" spans="2:19" ht="25.5" customHeight="1">
      <c r="B2" s="207" t="s">
        <v>135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 ht="21" customHeight="1">
      <c r="B3" s="232" t="s">
        <v>4</v>
      </c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5"/>
    </row>
    <row r="4" spans="2:19" ht="13.5" customHeight="1">
      <c r="B4" s="160"/>
      <c r="C4" s="160" t="s">
        <v>6</v>
      </c>
      <c r="D4" s="160" t="s">
        <v>7</v>
      </c>
      <c r="E4" s="160" t="s">
        <v>8</v>
      </c>
      <c r="F4" s="160" t="s">
        <v>9</v>
      </c>
      <c r="G4" s="160" t="s">
        <v>10</v>
      </c>
      <c r="H4" s="160" t="s">
        <v>11</v>
      </c>
      <c r="I4" s="160" t="s">
        <v>12</v>
      </c>
      <c r="J4" s="160" t="s">
        <v>13</v>
      </c>
      <c r="K4" s="160" t="s">
        <v>14</v>
      </c>
      <c r="L4" s="160" t="s">
        <v>15</v>
      </c>
      <c r="M4" s="160" t="s">
        <v>16</v>
      </c>
      <c r="N4" s="160" t="s">
        <v>17</v>
      </c>
      <c r="O4" s="160" t="s">
        <v>18</v>
      </c>
      <c r="P4" s="76"/>
      <c r="S4" s="12"/>
    </row>
    <row r="5" spans="2:19" ht="13.5" customHeight="1">
      <c r="B5" s="161" t="s">
        <v>106</v>
      </c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76"/>
      <c r="S5" s="12"/>
    </row>
    <row r="6" spans="2:19" ht="13.5" customHeight="1">
      <c r="B6" s="162" t="s">
        <v>105</v>
      </c>
      <c r="C6" s="184">
        <v>1126</v>
      </c>
      <c r="D6" s="184">
        <v>1524</v>
      </c>
      <c r="E6" s="184">
        <v>3134</v>
      </c>
      <c r="F6" s="184">
        <v>3577</v>
      </c>
      <c r="G6" s="184">
        <v>3620</v>
      </c>
      <c r="H6" s="184">
        <v>3442</v>
      </c>
      <c r="I6" s="184">
        <v>2949</v>
      </c>
      <c r="J6" s="184">
        <v>2567</v>
      </c>
      <c r="K6" s="184">
        <v>2080</v>
      </c>
      <c r="L6" s="184">
        <v>1658</v>
      </c>
      <c r="M6" s="184">
        <v>1126</v>
      </c>
      <c r="N6" s="184">
        <v>953</v>
      </c>
      <c r="O6" s="184">
        <v>27756</v>
      </c>
      <c r="P6" s="76"/>
      <c r="S6" s="12"/>
    </row>
    <row r="7" spans="2:19" ht="13.5" customHeight="1">
      <c r="B7" s="162" t="s">
        <v>104</v>
      </c>
      <c r="C7" s="184">
        <v>3346</v>
      </c>
      <c r="D7" s="184">
        <v>3853</v>
      </c>
      <c r="E7" s="184">
        <v>6614</v>
      </c>
      <c r="F7" s="184">
        <v>7235</v>
      </c>
      <c r="G7" s="184">
        <v>7965</v>
      </c>
      <c r="H7" s="184">
        <v>7563</v>
      </c>
      <c r="I7" s="184">
        <v>7013</v>
      </c>
      <c r="J7" s="184">
        <v>6263</v>
      </c>
      <c r="K7" s="184">
        <v>5258</v>
      </c>
      <c r="L7" s="184">
        <v>4682</v>
      </c>
      <c r="M7" s="184">
        <v>3688</v>
      </c>
      <c r="N7" s="184">
        <v>2933</v>
      </c>
      <c r="O7" s="184">
        <v>66413</v>
      </c>
      <c r="P7" s="76"/>
      <c r="S7" s="12"/>
    </row>
    <row r="8" spans="2:19" ht="13.5" customHeight="1">
      <c r="B8" s="163" t="s">
        <v>103</v>
      </c>
      <c r="C8" s="185">
        <v>4472</v>
      </c>
      <c r="D8" s="185">
        <v>5377</v>
      </c>
      <c r="E8" s="185">
        <v>9748</v>
      </c>
      <c r="F8" s="185">
        <v>10812</v>
      </c>
      <c r="G8" s="185">
        <v>11585</v>
      </c>
      <c r="H8" s="185">
        <v>11005</v>
      </c>
      <c r="I8" s="185">
        <v>9962</v>
      </c>
      <c r="J8" s="185">
        <v>8830</v>
      </c>
      <c r="K8" s="185">
        <v>7338</v>
      </c>
      <c r="L8" s="185">
        <v>6340</v>
      </c>
      <c r="M8" s="185">
        <v>4814</v>
      </c>
      <c r="N8" s="185">
        <v>3886</v>
      </c>
      <c r="O8" s="185">
        <v>94169</v>
      </c>
      <c r="P8" s="76"/>
      <c r="S8" s="12"/>
    </row>
    <row r="9" spans="2:19" ht="13.5" customHeight="1">
      <c r="B9" s="161" t="s">
        <v>136</v>
      </c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76"/>
      <c r="S9" s="12"/>
    </row>
    <row r="10" spans="2:19">
      <c r="B10" s="164" t="s">
        <v>137</v>
      </c>
      <c r="C10" s="186">
        <v>1395</v>
      </c>
      <c r="D10" s="186">
        <v>2531</v>
      </c>
      <c r="E10" s="186">
        <v>4265</v>
      </c>
      <c r="F10" s="186">
        <v>5272</v>
      </c>
      <c r="G10" s="186">
        <v>4488</v>
      </c>
      <c r="H10" s="186">
        <v>4236</v>
      </c>
      <c r="I10" s="186">
        <v>4380</v>
      </c>
      <c r="J10" s="186">
        <v>3618</v>
      </c>
      <c r="K10" s="186"/>
      <c r="L10" s="186"/>
      <c r="M10" s="186"/>
      <c r="N10" s="186"/>
      <c r="O10" s="186">
        <v>30185</v>
      </c>
      <c r="P10" s="76"/>
      <c r="S10" s="12"/>
    </row>
    <row r="11" spans="2:19" s="12" customFormat="1">
      <c r="B11" s="162" t="s">
        <v>138</v>
      </c>
      <c r="C11" s="184">
        <v>4124</v>
      </c>
      <c r="D11" s="184">
        <v>6170</v>
      </c>
      <c r="E11" s="184">
        <v>8466</v>
      </c>
      <c r="F11" s="184">
        <v>10467</v>
      </c>
      <c r="G11" s="184">
        <v>9631</v>
      </c>
      <c r="H11" s="184">
        <v>8803</v>
      </c>
      <c r="I11" s="184">
        <v>9296</v>
      </c>
      <c r="J11" s="184">
        <v>7451</v>
      </c>
      <c r="K11" s="184"/>
      <c r="L11" s="184"/>
      <c r="M11" s="184"/>
      <c r="N11" s="184"/>
      <c r="O11" s="184">
        <v>64408</v>
      </c>
      <c r="P11" s="79"/>
    </row>
    <row r="12" spans="2:19">
      <c r="B12" s="163" t="s">
        <v>139</v>
      </c>
      <c r="C12" s="185">
        <v>5519</v>
      </c>
      <c r="D12" s="185">
        <v>8701</v>
      </c>
      <c r="E12" s="185">
        <v>12731</v>
      </c>
      <c r="F12" s="185">
        <v>15739</v>
      </c>
      <c r="G12" s="185">
        <v>14119</v>
      </c>
      <c r="H12" s="185">
        <v>13039</v>
      </c>
      <c r="I12" s="185">
        <v>13676</v>
      </c>
      <c r="J12" s="185">
        <v>11069</v>
      </c>
      <c r="K12" s="185">
        <v>0</v>
      </c>
      <c r="L12" s="185">
        <v>0</v>
      </c>
      <c r="M12" s="185">
        <v>0</v>
      </c>
      <c r="N12" s="185">
        <v>0</v>
      </c>
      <c r="O12" s="185">
        <v>94593</v>
      </c>
      <c r="P12" s="6"/>
      <c r="S12" s="12"/>
    </row>
    <row r="13" spans="2:19" ht="13.5" customHeight="1">
      <c r="B13" s="164" t="s">
        <v>32</v>
      </c>
      <c r="C13" s="165">
        <v>0.23412343470482999</v>
      </c>
      <c r="D13" s="165">
        <v>0.61818858099311891</v>
      </c>
      <c r="E13" s="165">
        <v>0.30601148953631507</v>
      </c>
      <c r="F13" s="165">
        <v>0.45569737328893822</v>
      </c>
      <c r="G13" s="165">
        <v>0.2187311178247735</v>
      </c>
      <c r="H13" s="165">
        <v>0.18482507950931404</v>
      </c>
      <c r="I13" s="165">
        <v>0.37281670347319817</v>
      </c>
      <c r="J13" s="165">
        <v>0.25356738391845979</v>
      </c>
      <c r="K13" s="165"/>
      <c r="L13" s="165"/>
      <c r="M13" s="165"/>
      <c r="N13" s="165"/>
      <c r="O13" s="165">
        <v>0.31761641431377186</v>
      </c>
      <c r="P13" s="76"/>
      <c r="S13" s="12"/>
    </row>
    <row r="14" spans="2:19">
      <c r="B14" s="164" t="s">
        <v>31</v>
      </c>
      <c r="C14" s="165">
        <v>0.23889875666074611</v>
      </c>
      <c r="D14" s="165">
        <v>0.66076115485564313</v>
      </c>
      <c r="E14" s="165">
        <v>0.36088066368857685</v>
      </c>
      <c r="F14" s="165">
        <v>0.47386077718758735</v>
      </c>
      <c r="G14" s="165">
        <v>0.23977900552486187</v>
      </c>
      <c r="H14" s="165">
        <v>0.23067983730389319</v>
      </c>
      <c r="I14" s="165">
        <v>0.48524923702950162</v>
      </c>
      <c r="J14" s="165">
        <v>0.40942734709777961</v>
      </c>
      <c r="K14" s="165"/>
      <c r="L14" s="165"/>
      <c r="M14" s="165"/>
      <c r="N14" s="165"/>
      <c r="O14" s="165">
        <v>0.37586034003372992</v>
      </c>
      <c r="P14" s="76"/>
      <c r="S14" s="12"/>
    </row>
    <row r="15" spans="2:19" s="12" customFormat="1">
      <c r="B15" s="164" t="s">
        <v>34</v>
      </c>
      <c r="C15" s="165">
        <v>0.23251643753735807</v>
      </c>
      <c r="D15" s="165">
        <v>0.60134959771606544</v>
      </c>
      <c r="E15" s="165">
        <v>0.28001209555488349</v>
      </c>
      <c r="F15" s="165">
        <v>0.44671734623358672</v>
      </c>
      <c r="G15" s="165">
        <v>0.20916509730069044</v>
      </c>
      <c r="H15" s="165">
        <v>0.16395610207589573</v>
      </c>
      <c r="I15" s="165">
        <v>0.32553828604021096</v>
      </c>
      <c r="J15" s="165">
        <v>0.18968545425514938</v>
      </c>
      <c r="K15" s="165"/>
      <c r="L15" s="165"/>
      <c r="M15" s="165"/>
      <c r="N15" s="165"/>
      <c r="O15" s="165">
        <v>0.29198427344941025</v>
      </c>
      <c r="P15" s="79"/>
    </row>
    <row r="16" spans="2:19">
      <c r="B16" s="164" t="s">
        <v>25</v>
      </c>
      <c r="C16" s="165">
        <v>0.25276318173582168</v>
      </c>
      <c r="D16" s="165">
        <v>0.29088610504539708</v>
      </c>
      <c r="E16" s="165">
        <v>0.33500903306888696</v>
      </c>
      <c r="F16" s="165">
        <v>0.3349641019124468</v>
      </c>
      <c r="G16" s="165">
        <v>0.31786953750265601</v>
      </c>
      <c r="H16" s="165">
        <v>0.32487153922846845</v>
      </c>
      <c r="I16" s="165">
        <v>0.32026908452763964</v>
      </c>
      <c r="J16" s="165">
        <v>0.32685879483241487</v>
      </c>
      <c r="K16" s="165"/>
      <c r="L16" s="165"/>
      <c r="M16" s="165"/>
      <c r="N16" s="165"/>
      <c r="O16" s="165">
        <v>0.31910395060945312</v>
      </c>
      <c r="P16" s="6"/>
      <c r="S16" s="12"/>
    </row>
    <row r="17" spans="2:19">
      <c r="B17" s="12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S17" s="12"/>
    </row>
    <row r="18" spans="2:19" ht="21" customHeight="1">
      <c r="B18" s="232" t="s">
        <v>3</v>
      </c>
      <c r="C18" s="232"/>
      <c r="D18" s="232"/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232"/>
      <c r="P18" s="5"/>
      <c r="S18" s="12"/>
    </row>
    <row r="19" spans="2:19">
      <c r="B19" s="160"/>
      <c r="C19" s="160" t="s">
        <v>6</v>
      </c>
      <c r="D19" s="160" t="s">
        <v>7</v>
      </c>
      <c r="E19" s="160" t="s">
        <v>8</v>
      </c>
      <c r="F19" s="160" t="s">
        <v>9</v>
      </c>
      <c r="G19" s="160" t="s">
        <v>10</v>
      </c>
      <c r="H19" s="160" t="s">
        <v>11</v>
      </c>
      <c r="I19" s="160" t="s">
        <v>12</v>
      </c>
      <c r="J19" s="160" t="s">
        <v>13</v>
      </c>
      <c r="K19" s="160" t="s">
        <v>14</v>
      </c>
      <c r="L19" s="160" t="s">
        <v>15</v>
      </c>
      <c r="M19" s="160" t="s">
        <v>16</v>
      </c>
      <c r="N19" s="160" t="s">
        <v>17</v>
      </c>
      <c r="O19" s="160" t="s">
        <v>18</v>
      </c>
      <c r="P19" s="76"/>
      <c r="S19" s="12"/>
    </row>
    <row r="20" spans="2:19">
      <c r="B20" s="166" t="s">
        <v>106</v>
      </c>
      <c r="C20" s="230"/>
      <c r="D20" s="230"/>
      <c r="E20" s="230"/>
      <c r="F20" s="230"/>
      <c r="G20" s="230"/>
      <c r="H20" s="230"/>
      <c r="I20" s="230"/>
      <c r="J20" s="230"/>
      <c r="K20" s="230"/>
      <c r="L20" s="230"/>
      <c r="M20" s="230"/>
      <c r="N20" s="230"/>
      <c r="O20" s="230"/>
      <c r="P20" s="76"/>
      <c r="S20" s="12"/>
    </row>
    <row r="21" spans="2:19">
      <c r="B21" s="162" t="s">
        <v>107</v>
      </c>
      <c r="C21" s="187">
        <v>440</v>
      </c>
      <c r="D21" s="187">
        <v>501</v>
      </c>
      <c r="E21" s="187">
        <v>912</v>
      </c>
      <c r="F21" s="187">
        <v>1115</v>
      </c>
      <c r="G21" s="187">
        <v>1291</v>
      </c>
      <c r="H21" s="187">
        <v>1359</v>
      </c>
      <c r="I21" s="187">
        <v>1269</v>
      </c>
      <c r="J21" s="187">
        <v>1244</v>
      </c>
      <c r="K21" s="187">
        <v>1153</v>
      </c>
      <c r="L21" s="187">
        <v>813</v>
      </c>
      <c r="M21" s="187">
        <v>482</v>
      </c>
      <c r="N21" s="187">
        <v>282</v>
      </c>
      <c r="O21" s="184">
        <v>10861</v>
      </c>
      <c r="P21" s="76"/>
      <c r="S21" s="12"/>
    </row>
    <row r="22" spans="2:19">
      <c r="B22" s="162" t="s">
        <v>108</v>
      </c>
      <c r="C22" s="184">
        <v>680</v>
      </c>
      <c r="D22" s="184">
        <v>775</v>
      </c>
      <c r="E22" s="184">
        <v>1151</v>
      </c>
      <c r="F22" s="184">
        <v>1215</v>
      </c>
      <c r="G22" s="184">
        <v>1463</v>
      </c>
      <c r="H22" s="184">
        <v>1414</v>
      </c>
      <c r="I22" s="184">
        <v>1371</v>
      </c>
      <c r="J22" s="184">
        <v>1449</v>
      </c>
      <c r="K22" s="184">
        <v>1172</v>
      </c>
      <c r="L22" s="184">
        <v>919</v>
      </c>
      <c r="M22" s="184">
        <v>648</v>
      </c>
      <c r="N22" s="184">
        <v>460</v>
      </c>
      <c r="O22" s="184">
        <v>12717</v>
      </c>
      <c r="P22" s="76"/>
      <c r="S22" s="12"/>
    </row>
    <row r="23" spans="2:19">
      <c r="B23" s="163" t="s">
        <v>109</v>
      </c>
      <c r="C23" s="185">
        <v>1120</v>
      </c>
      <c r="D23" s="185">
        <v>1276</v>
      </c>
      <c r="E23" s="185">
        <v>2063</v>
      </c>
      <c r="F23" s="185">
        <v>2330</v>
      </c>
      <c r="G23" s="185">
        <v>2754</v>
      </c>
      <c r="H23" s="185">
        <v>2773</v>
      </c>
      <c r="I23" s="185">
        <v>2640</v>
      </c>
      <c r="J23" s="185">
        <v>2693</v>
      </c>
      <c r="K23" s="185">
        <v>2325</v>
      </c>
      <c r="L23" s="185">
        <v>1732</v>
      </c>
      <c r="M23" s="185">
        <v>1130</v>
      </c>
      <c r="N23" s="185">
        <v>742</v>
      </c>
      <c r="O23" s="185">
        <v>23578</v>
      </c>
      <c r="P23" s="76"/>
      <c r="S23" s="12"/>
    </row>
    <row r="24" spans="2:19">
      <c r="B24" s="166" t="s">
        <v>136</v>
      </c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76"/>
      <c r="S24" s="12"/>
    </row>
    <row r="25" spans="2:19">
      <c r="B25" s="164" t="s">
        <v>140</v>
      </c>
      <c r="C25" s="186">
        <v>381</v>
      </c>
      <c r="D25" s="186">
        <v>660</v>
      </c>
      <c r="E25" s="186">
        <v>1134</v>
      </c>
      <c r="F25" s="186">
        <v>1545</v>
      </c>
      <c r="G25" s="186">
        <v>1609</v>
      </c>
      <c r="H25" s="186">
        <v>1648</v>
      </c>
      <c r="I25" s="186">
        <v>1808</v>
      </c>
      <c r="J25" s="186">
        <v>1593</v>
      </c>
      <c r="K25" s="186"/>
      <c r="L25" s="186"/>
      <c r="M25" s="186"/>
      <c r="N25" s="186"/>
      <c r="O25" s="186">
        <v>10378</v>
      </c>
      <c r="P25" s="76"/>
      <c r="S25" s="12"/>
    </row>
    <row r="26" spans="2:19" s="12" customFormat="1">
      <c r="B26" s="162" t="s">
        <v>141</v>
      </c>
      <c r="C26" s="184">
        <v>687</v>
      </c>
      <c r="D26" s="184">
        <v>953</v>
      </c>
      <c r="E26" s="184">
        <v>1194</v>
      </c>
      <c r="F26" s="184">
        <v>1584</v>
      </c>
      <c r="G26" s="184">
        <v>1562</v>
      </c>
      <c r="H26" s="184">
        <v>1571</v>
      </c>
      <c r="I26" s="184">
        <v>1637</v>
      </c>
      <c r="J26" s="184">
        <v>1477</v>
      </c>
      <c r="K26" s="184"/>
      <c r="L26" s="184"/>
      <c r="M26" s="184"/>
      <c r="N26" s="184"/>
      <c r="O26" s="184">
        <v>10665</v>
      </c>
      <c r="P26" s="79"/>
    </row>
    <row r="27" spans="2:19">
      <c r="B27" s="163" t="s">
        <v>142</v>
      </c>
      <c r="C27" s="185">
        <v>1068</v>
      </c>
      <c r="D27" s="185">
        <v>1613</v>
      </c>
      <c r="E27" s="185">
        <v>2328</v>
      </c>
      <c r="F27" s="185">
        <v>3129</v>
      </c>
      <c r="G27" s="185">
        <v>3171</v>
      </c>
      <c r="H27" s="185">
        <v>3219</v>
      </c>
      <c r="I27" s="185">
        <v>3445</v>
      </c>
      <c r="J27" s="185">
        <v>3070</v>
      </c>
      <c r="K27" s="185">
        <v>0</v>
      </c>
      <c r="L27" s="185">
        <v>0</v>
      </c>
      <c r="M27" s="185">
        <v>0</v>
      </c>
      <c r="N27" s="185">
        <v>0</v>
      </c>
      <c r="O27" s="185">
        <v>21043</v>
      </c>
      <c r="P27" s="6"/>
    </row>
    <row r="28" spans="2:19">
      <c r="B28" s="164" t="s">
        <v>33</v>
      </c>
      <c r="C28" s="165">
        <v>-4.6428571428571375E-2</v>
      </c>
      <c r="D28" s="165">
        <v>0.26410658307210033</v>
      </c>
      <c r="E28" s="165">
        <v>0.12845370819195345</v>
      </c>
      <c r="F28" s="165">
        <v>0.34291845493562234</v>
      </c>
      <c r="G28" s="165">
        <v>0.15141612200435728</v>
      </c>
      <c r="H28" s="165">
        <v>0.16083663901911294</v>
      </c>
      <c r="I28" s="165">
        <v>0.30492424242424243</v>
      </c>
      <c r="J28" s="165">
        <v>0.13999257333828452</v>
      </c>
      <c r="K28" s="165"/>
      <c r="L28" s="165"/>
      <c r="M28" s="165"/>
      <c r="N28" s="165"/>
      <c r="O28" s="165">
        <v>0.19230551306023003</v>
      </c>
      <c r="P28" s="76"/>
      <c r="S28" s="12"/>
    </row>
    <row r="29" spans="2:19">
      <c r="B29" s="164" t="s">
        <v>31</v>
      </c>
      <c r="C29" s="165">
        <v>-0.13409090909090904</v>
      </c>
      <c r="D29" s="165">
        <v>0.31736526946107779</v>
      </c>
      <c r="E29" s="165">
        <v>0.24342105263157898</v>
      </c>
      <c r="F29" s="165">
        <v>0.38565022421524664</v>
      </c>
      <c r="G29" s="165">
        <v>0.24632068164213794</v>
      </c>
      <c r="H29" s="165">
        <v>0.21265636497424567</v>
      </c>
      <c r="I29" s="165">
        <v>0.42474389282899927</v>
      </c>
      <c r="J29" s="165">
        <v>0.28054662379421225</v>
      </c>
      <c r="K29" s="165"/>
      <c r="L29" s="165"/>
      <c r="M29" s="165"/>
      <c r="N29" s="165"/>
      <c r="O29" s="165">
        <v>0.27634977247571024</v>
      </c>
      <c r="P29" s="76"/>
      <c r="S29" s="12"/>
    </row>
    <row r="30" spans="2:19" s="12" customFormat="1">
      <c r="B30" s="164" t="s">
        <v>34</v>
      </c>
      <c r="C30" s="165">
        <v>1.0294117647058787E-2</v>
      </c>
      <c r="D30" s="165">
        <v>0.22967741935483876</v>
      </c>
      <c r="E30" s="165">
        <v>3.7358818418766315E-2</v>
      </c>
      <c r="F30" s="165">
        <v>0.30370370370370381</v>
      </c>
      <c r="G30" s="165">
        <v>6.7669172932330879E-2</v>
      </c>
      <c r="H30" s="165">
        <v>0.11103253182461104</v>
      </c>
      <c r="I30" s="165">
        <v>0.19401896425966458</v>
      </c>
      <c r="J30" s="165">
        <v>1.9323671497584627E-2</v>
      </c>
      <c r="K30" s="165"/>
      <c r="L30" s="165"/>
      <c r="M30" s="165"/>
      <c r="N30" s="165"/>
      <c r="O30" s="165">
        <v>0.12050851019121667</v>
      </c>
      <c r="P30" s="79"/>
    </row>
    <row r="31" spans="2:19">
      <c r="B31" s="164" t="s">
        <v>26</v>
      </c>
      <c r="C31" s="165">
        <v>0.35674157303370785</v>
      </c>
      <c r="D31" s="165">
        <v>0.40917544947303164</v>
      </c>
      <c r="E31" s="165">
        <v>0.48711340206185566</v>
      </c>
      <c r="F31" s="165">
        <v>0.49376797698945352</v>
      </c>
      <c r="G31" s="165">
        <v>0.50741091138442129</v>
      </c>
      <c r="H31" s="165">
        <v>0.5119602360981671</v>
      </c>
      <c r="I31" s="165">
        <v>0.52481857764876638</v>
      </c>
      <c r="J31" s="165">
        <v>0.51889250814332244</v>
      </c>
      <c r="K31" s="165"/>
      <c r="L31" s="165"/>
      <c r="M31" s="165"/>
      <c r="N31" s="165"/>
      <c r="O31" s="165">
        <v>0.49318063013828828</v>
      </c>
      <c r="P31" s="6"/>
    </row>
    <row r="34" spans="2:8" ht="33" customHeight="1">
      <c r="B34" s="209" t="s">
        <v>52</v>
      </c>
      <c r="C34" s="224" t="s">
        <v>163</v>
      </c>
      <c r="D34" s="224"/>
      <c r="E34" s="225" t="s">
        <v>5</v>
      </c>
      <c r="F34" s="226" t="s">
        <v>167</v>
      </c>
      <c r="G34" s="226"/>
      <c r="H34" s="225" t="s">
        <v>5</v>
      </c>
    </row>
    <row r="35" spans="2:8" ht="16.5" customHeight="1">
      <c r="B35" s="209"/>
      <c r="C35" s="89">
        <v>2024</v>
      </c>
      <c r="D35" s="89">
        <v>2023</v>
      </c>
      <c r="E35" s="225"/>
      <c r="F35" s="89">
        <v>2024</v>
      </c>
      <c r="G35" s="89">
        <v>2023</v>
      </c>
      <c r="H35" s="225"/>
    </row>
    <row r="36" spans="2:8" ht="16.5" customHeight="1">
      <c r="B36" s="167" t="s">
        <v>53</v>
      </c>
      <c r="C36" s="168">
        <v>3618</v>
      </c>
      <c r="D36" s="168">
        <v>2567</v>
      </c>
      <c r="E36" s="169">
        <v>0.40942734709777961</v>
      </c>
      <c r="F36" s="168">
        <v>30185</v>
      </c>
      <c r="G36" s="168">
        <v>21939</v>
      </c>
      <c r="H36" s="169">
        <v>0.37586034003372992</v>
      </c>
    </row>
    <row r="37" spans="2:8" ht="16.5" customHeight="1">
      <c r="B37" s="170" t="s">
        <v>54</v>
      </c>
      <c r="C37" s="171">
        <v>7451</v>
      </c>
      <c r="D37" s="171">
        <v>6263</v>
      </c>
      <c r="E37" s="172">
        <v>0.18968545425514938</v>
      </c>
      <c r="F37" s="171">
        <v>64408</v>
      </c>
      <c r="G37" s="171">
        <v>49852</v>
      </c>
      <c r="H37" s="172">
        <v>0.29198427344941025</v>
      </c>
    </row>
    <row r="38" spans="2:8" ht="16.5" customHeight="1">
      <c r="B38" s="158" t="s">
        <v>18</v>
      </c>
      <c r="C38" s="173">
        <v>11069</v>
      </c>
      <c r="D38" s="173">
        <v>8830</v>
      </c>
      <c r="E38" s="159">
        <v>0.25356738391845979</v>
      </c>
      <c r="F38" s="173">
        <v>94593</v>
      </c>
      <c r="G38" s="173">
        <v>71791</v>
      </c>
      <c r="H38" s="159">
        <v>0.31761641431377186</v>
      </c>
    </row>
    <row r="41" spans="2:8" ht="33" customHeight="1">
      <c r="B41" s="209" t="s">
        <v>55</v>
      </c>
      <c r="C41" s="224" t="s">
        <v>163</v>
      </c>
      <c r="D41" s="224"/>
      <c r="E41" s="225" t="s">
        <v>5</v>
      </c>
      <c r="F41" s="226" t="s">
        <v>167</v>
      </c>
      <c r="G41" s="226"/>
      <c r="H41" s="225" t="s">
        <v>5</v>
      </c>
    </row>
    <row r="42" spans="2:8" ht="15.75" customHeight="1">
      <c r="B42" s="209"/>
      <c r="C42" s="89">
        <v>2024</v>
      </c>
      <c r="D42" s="89">
        <v>2023</v>
      </c>
      <c r="E42" s="225"/>
      <c r="F42" s="89">
        <v>2024</v>
      </c>
      <c r="G42" s="89">
        <v>2023</v>
      </c>
      <c r="H42" s="225"/>
    </row>
    <row r="43" spans="2:8" ht="15.75" customHeight="1">
      <c r="B43" s="174" t="s">
        <v>53</v>
      </c>
      <c r="C43" s="168">
        <v>1593</v>
      </c>
      <c r="D43" s="168">
        <v>1244</v>
      </c>
      <c r="E43" s="169">
        <v>0.28054662379421225</v>
      </c>
      <c r="F43" s="168">
        <v>10378</v>
      </c>
      <c r="G43" s="168">
        <v>8131</v>
      </c>
      <c r="H43" s="169">
        <v>0.27634977247571024</v>
      </c>
    </row>
    <row r="44" spans="2:8" ht="15.75" customHeight="1">
      <c r="B44" s="175" t="s">
        <v>54</v>
      </c>
      <c r="C44" s="171">
        <v>1477</v>
      </c>
      <c r="D44" s="171">
        <v>1449</v>
      </c>
      <c r="E44" s="172">
        <v>1.9323671497584627E-2</v>
      </c>
      <c r="F44" s="171">
        <v>10665</v>
      </c>
      <c r="G44" s="171">
        <v>9518</v>
      </c>
      <c r="H44" s="172">
        <v>0.12050851019121667</v>
      </c>
    </row>
    <row r="45" spans="2:8" ht="15.75" customHeight="1">
      <c r="B45" s="139" t="s">
        <v>18</v>
      </c>
      <c r="C45" s="173">
        <v>3070</v>
      </c>
      <c r="D45" s="173">
        <v>2693</v>
      </c>
      <c r="E45" s="159">
        <v>0.13999257333828452</v>
      </c>
      <c r="F45" s="173">
        <v>21043</v>
      </c>
      <c r="G45" s="173">
        <v>17649</v>
      </c>
      <c r="H45" s="159">
        <v>0.19230551306023003</v>
      </c>
    </row>
    <row r="49" spans="2:15">
      <c r="B49" s="4"/>
    </row>
    <row r="52" spans="2:15" ht="31.5" customHeight="1">
      <c r="B52" s="235"/>
      <c r="C52" s="235"/>
      <c r="D52" s="235"/>
      <c r="E52" s="235"/>
      <c r="F52" s="235"/>
      <c r="G52" s="235"/>
      <c r="H52" s="235"/>
      <c r="I52" s="235"/>
      <c r="J52" s="235"/>
      <c r="K52" s="10"/>
      <c r="L52" s="10"/>
      <c r="M52" s="10"/>
      <c r="N52" s="10"/>
      <c r="O52" s="10"/>
    </row>
    <row r="53" spans="2:15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</sheetData>
  <mergeCells count="18">
    <mergeCell ref="H41:H42"/>
    <mergeCell ref="H34:H35"/>
    <mergeCell ref="B52:J52"/>
    <mergeCell ref="B34:B35"/>
    <mergeCell ref="C34:D34"/>
    <mergeCell ref="B41:B42"/>
    <mergeCell ref="C41:D41"/>
    <mergeCell ref="E41:E42"/>
    <mergeCell ref="F41:G41"/>
    <mergeCell ref="E34:E35"/>
    <mergeCell ref="F34:G34"/>
    <mergeCell ref="B2:O2"/>
    <mergeCell ref="C20:O20"/>
    <mergeCell ref="C24:O24"/>
    <mergeCell ref="B3:O3"/>
    <mergeCell ref="B18:O18"/>
    <mergeCell ref="C5:O5"/>
    <mergeCell ref="C9:O9"/>
  </mergeCells>
  <phoneticPr fontId="5" type="noConversion"/>
  <pageMargins left="0.75" right="0.75" top="0.42" bottom="0.17" header="0.25" footer="0.17"/>
  <pageSetup paperSize="9" scale="5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462FA-7E2C-411B-8EF9-1172F412D129}">
  <sheetPr>
    <pageSetUpPr fitToPage="1"/>
  </sheetPr>
  <dimension ref="B1:AH46"/>
  <sheetViews>
    <sheetView showGridLines="0" topLeftCell="A13" zoomScale="80" zoomScaleNormal="80" workbookViewId="0">
      <selection activeCell="B9" sqref="B9:H13"/>
    </sheetView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201" t="s">
        <v>122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194">
        <v>5519</v>
      </c>
      <c r="D3" s="194">
        <v>8701</v>
      </c>
      <c r="E3" s="194">
        <v>12731</v>
      </c>
      <c r="F3" s="194">
        <v>15739</v>
      </c>
      <c r="G3" s="194">
        <v>14119</v>
      </c>
      <c r="H3" s="194">
        <v>13039</v>
      </c>
      <c r="I3" s="194">
        <v>13676</v>
      </c>
      <c r="J3" s="194">
        <v>11069</v>
      </c>
      <c r="K3" s="194"/>
      <c r="L3" s="194"/>
      <c r="M3" s="194"/>
      <c r="N3" s="194"/>
      <c r="O3" s="195">
        <v>94593</v>
      </c>
      <c r="P3" s="6">
        <v>0.8180237988169774</v>
      </c>
    </row>
    <row r="4" spans="2:34" ht="15.75" customHeight="1">
      <c r="B4" s="48" t="s">
        <v>21</v>
      </c>
      <c r="C4" s="196">
        <v>1068</v>
      </c>
      <c r="D4" s="196">
        <v>1613</v>
      </c>
      <c r="E4" s="194">
        <v>2328</v>
      </c>
      <c r="F4" s="196">
        <v>3129</v>
      </c>
      <c r="G4" s="196">
        <v>3171</v>
      </c>
      <c r="H4" s="196">
        <v>3219</v>
      </c>
      <c r="I4" s="196">
        <v>3445</v>
      </c>
      <c r="J4" s="196">
        <v>3070</v>
      </c>
      <c r="K4" s="196"/>
      <c r="L4" s="196"/>
      <c r="M4" s="196"/>
      <c r="N4" s="196"/>
      <c r="O4" s="195">
        <v>21043</v>
      </c>
      <c r="P4" s="6">
        <v>0.1819762011830226</v>
      </c>
    </row>
    <row r="5" spans="2:34" ht="15.75" customHeight="1">
      <c r="B5" s="53" t="s">
        <v>123</v>
      </c>
      <c r="C5" s="197">
        <v>6587</v>
      </c>
      <c r="D5" s="197">
        <v>10314</v>
      </c>
      <c r="E5" s="197">
        <v>15059</v>
      </c>
      <c r="F5" s="197">
        <v>18868</v>
      </c>
      <c r="G5" s="197">
        <v>17290</v>
      </c>
      <c r="H5" s="197">
        <v>16258</v>
      </c>
      <c r="I5" s="197">
        <v>17121</v>
      </c>
      <c r="J5" s="197">
        <v>14139</v>
      </c>
      <c r="K5" s="197"/>
      <c r="L5" s="197"/>
      <c r="M5" s="197"/>
      <c r="N5" s="197"/>
      <c r="O5" s="198">
        <v>115636</v>
      </c>
      <c r="P5" s="6">
        <v>1</v>
      </c>
    </row>
    <row r="6" spans="2:34" ht="15.75" customHeight="1">
      <c r="B6" s="57" t="s">
        <v>124</v>
      </c>
      <c r="C6" s="58">
        <v>0.42329299913569574</v>
      </c>
      <c r="D6" s="58">
        <v>0.5658114467891302</v>
      </c>
      <c r="E6" s="58">
        <v>0.46005429513282925</v>
      </c>
      <c r="F6" s="58">
        <v>0.25293844212763128</v>
      </c>
      <c r="G6" s="58">
        <v>-8.3633665465338125E-2</v>
      </c>
      <c r="H6" s="58">
        <v>-5.9687680740312277E-2</v>
      </c>
      <c r="I6" s="58">
        <v>5.3081559847459658E-2</v>
      </c>
      <c r="J6" s="58">
        <v>-0.1741720693884703</v>
      </c>
      <c r="K6" s="58"/>
      <c r="L6" s="58"/>
      <c r="M6" s="58"/>
      <c r="N6" s="58"/>
      <c r="O6" s="59"/>
    </row>
    <row r="7" spans="2:34" ht="15.75" customHeight="1">
      <c r="B7" s="60" t="s">
        <v>125</v>
      </c>
      <c r="C7" s="61">
        <v>0.17793276108726763</v>
      </c>
      <c r="D7" s="61">
        <v>0.55027807004358942</v>
      </c>
      <c r="E7" s="61">
        <v>0.27499788332910002</v>
      </c>
      <c r="F7" s="61">
        <v>0.43570232841272261</v>
      </c>
      <c r="G7" s="61">
        <v>0.20580235720761553</v>
      </c>
      <c r="H7" s="61">
        <v>0.17999709682101894</v>
      </c>
      <c r="I7" s="61">
        <v>0.35859387398825593</v>
      </c>
      <c r="J7" s="61">
        <v>0.22702421244467597</v>
      </c>
      <c r="K7" s="61"/>
      <c r="L7" s="61"/>
      <c r="M7" s="61"/>
      <c r="N7" s="61"/>
      <c r="O7" s="62">
        <v>0.29288908765652955</v>
      </c>
      <c r="U7" s="201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3" t="s">
        <v>19</v>
      </c>
      <c r="C9" s="204" t="s">
        <v>163</v>
      </c>
      <c r="D9" s="204"/>
      <c r="E9" s="205" t="s">
        <v>5</v>
      </c>
      <c r="F9" s="206" t="s">
        <v>167</v>
      </c>
      <c r="G9" s="206"/>
      <c r="H9" s="205" t="s">
        <v>5</v>
      </c>
      <c r="O9" s="9"/>
    </row>
    <row r="10" spans="2:34" ht="26.25" customHeight="1">
      <c r="B10" s="203"/>
      <c r="C10" s="64">
        <v>2024</v>
      </c>
      <c r="D10" s="64">
        <v>2023</v>
      </c>
      <c r="E10" s="205"/>
      <c r="F10" s="64">
        <v>2024</v>
      </c>
      <c r="G10" s="64">
        <v>2023</v>
      </c>
      <c r="H10" s="205"/>
      <c r="I10" s="2"/>
      <c r="O10" s="9"/>
    </row>
    <row r="11" spans="2:34" ht="19.5" customHeight="1">
      <c r="B11" s="65" t="s">
        <v>20</v>
      </c>
      <c r="C11" s="66">
        <v>11069</v>
      </c>
      <c r="D11" s="66">
        <v>8830</v>
      </c>
      <c r="E11" s="67">
        <v>0.25356738391845979</v>
      </c>
      <c r="F11" s="66">
        <v>94593</v>
      </c>
      <c r="G11" s="68">
        <v>71791</v>
      </c>
      <c r="H11" s="67">
        <v>0.31761641431377186</v>
      </c>
      <c r="I11" s="2"/>
      <c r="O11" s="9"/>
    </row>
    <row r="12" spans="2:34" ht="19.5" customHeight="1">
      <c r="B12" s="69" t="s">
        <v>21</v>
      </c>
      <c r="C12" s="70">
        <v>3070</v>
      </c>
      <c r="D12" s="70">
        <v>2693</v>
      </c>
      <c r="E12" s="71">
        <v>0.13999257333828452</v>
      </c>
      <c r="F12" s="70">
        <v>21043</v>
      </c>
      <c r="G12" s="72">
        <v>17649</v>
      </c>
      <c r="H12" s="71">
        <v>0.19230551306023003</v>
      </c>
      <c r="O12" s="9"/>
      <c r="R12" s="12"/>
    </row>
    <row r="13" spans="2:34" ht="19.5" customHeight="1">
      <c r="B13" s="73" t="s">
        <v>18</v>
      </c>
      <c r="C13" s="73">
        <v>14139</v>
      </c>
      <c r="D13" s="73">
        <v>11523</v>
      </c>
      <c r="E13" s="74">
        <v>0.22702421244467597</v>
      </c>
      <c r="F13" s="73">
        <v>115636</v>
      </c>
      <c r="G13" s="73">
        <v>89440</v>
      </c>
      <c r="H13" s="74">
        <v>0.29288908765652955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95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4472</v>
      </c>
      <c r="D44" s="49">
        <v>5377</v>
      </c>
      <c r="E44" s="49">
        <v>9748</v>
      </c>
      <c r="F44" s="49">
        <v>10812</v>
      </c>
      <c r="G44" s="49">
        <v>11585</v>
      </c>
      <c r="H44" s="49">
        <v>11005</v>
      </c>
      <c r="I44" s="49">
        <v>9962</v>
      </c>
      <c r="J44" s="49">
        <v>8830</v>
      </c>
      <c r="K44" s="49">
        <v>7338</v>
      </c>
      <c r="L44" s="49">
        <v>6340</v>
      </c>
      <c r="M44" s="49">
        <v>4814</v>
      </c>
      <c r="N44" s="49">
        <v>3886</v>
      </c>
      <c r="O44" s="50">
        <v>94169</v>
      </c>
    </row>
    <row r="45" spans="2:15">
      <c r="B45" s="48" t="s">
        <v>21</v>
      </c>
      <c r="C45" s="52">
        <v>1120</v>
      </c>
      <c r="D45" s="52">
        <v>1276</v>
      </c>
      <c r="E45" s="49">
        <v>2063</v>
      </c>
      <c r="F45" s="52">
        <v>2330</v>
      </c>
      <c r="G45" s="52">
        <v>2754</v>
      </c>
      <c r="H45" s="52">
        <v>2773</v>
      </c>
      <c r="I45" s="52">
        <v>2640</v>
      </c>
      <c r="J45" s="52">
        <v>2693</v>
      </c>
      <c r="K45" s="52">
        <v>2325</v>
      </c>
      <c r="L45" s="52">
        <v>1732</v>
      </c>
      <c r="M45" s="52">
        <v>1130</v>
      </c>
      <c r="N45" s="52">
        <v>742</v>
      </c>
      <c r="O45" s="50">
        <v>23578</v>
      </c>
    </row>
    <row r="46" spans="2:15">
      <c r="B46" s="53" t="s">
        <v>92</v>
      </c>
      <c r="C46" s="54">
        <v>5592</v>
      </c>
      <c r="D46" s="54">
        <v>6653</v>
      </c>
      <c r="E46" s="54">
        <v>11811</v>
      </c>
      <c r="F46" s="54">
        <v>13142</v>
      </c>
      <c r="G46" s="54">
        <v>14339</v>
      </c>
      <c r="H46" s="54">
        <v>13778</v>
      </c>
      <c r="I46" s="54">
        <v>12602</v>
      </c>
      <c r="J46" s="54">
        <v>11523</v>
      </c>
      <c r="K46" s="54">
        <v>9663</v>
      </c>
      <c r="L46" s="54">
        <v>8072</v>
      </c>
      <c r="M46" s="54">
        <v>5944</v>
      </c>
      <c r="N46" s="54">
        <v>4628</v>
      </c>
      <c r="O46" s="55">
        <v>117747</v>
      </c>
    </row>
  </sheetData>
  <mergeCells count="8">
    <mergeCell ref="B42:O42"/>
    <mergeCell ref="B1:O1"/>
    <mergeCell ref="U7:AH7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B1:AH46"/>
  <sheetViews>
    <sheetView showGridLines="0" zoomScale="60" zoomScaleNormal="60" workbookViewId="0">
      <selection activeCell="Q10" sqref="Q10"/>
    </sheetView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201" t="s">
        <v>95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49">
        <v>4472</v>
      </c>
      <c r="D3" s="49">
        <v>5377</v>
      </c>
      <c r="E3" s="49">
        <v>9748</v>
      </c>
      <c r="F3" s="49">
        <v>10812</v>
      </c>
      <c r="G3" s="49">
        <v>11585</v>
      </c>
      <c r="H3" s="49">
        <v>11005</v>
      </c>
      <c r="I3" s="49">
        <v>9962</v>
      </c>
      <c r="J3" s="49">
        <v>8830</v>
      </c>
      <c r="K3" s="49">
        <v>7338</v>
      </c>
      <c r="L3" s="49">
        <v>6340</v>
      </c>
      <c r="M3" s="49">
        <v>4814</v>
      </c>
      <c r="N3" s="49">
        <v>3886</v>
      </c>
      <c r="O3" s="50">
        <v>94169</v>
      </c>
      <c r="P3" s="6">
        <v>0.79975710633816577</v>
      </c>
    </row>
    <row r="4" spans="2:34" ht="15.75" customHeight="1">
      <c r="B4" s="48" t="s">
        <v>21</v>
      </c>
      <c r="C4" s="52">
        <v>1120</v>
      </c>
      <c r="D4" s="52">
        <v>1276</v>
      </c>
      <c r="E4" s="49">
        <v>2063</v>
      </c>
      <c r="F4" s="52">
        <v>2330</v>
      </c>
      <c r="G4" s="52">
        <v>2754</v>
      </c>
      <c r="H4" s="52">
        <v>2773</v>
      </c>
      <c r="I4" s="52">
        <v>2640</v>
      </c>
      <c r="J4" s="52">
        <v>2693</v>
      </c>
      <c r="K4" s="52">
        <v>2325</v>
      </c>
      <c r="L4" s="52">
        <v>1732</v>
      </c>
      <c r="M4" s="52">
        <v>1130</v>
      </c>
      <c r="N4" s="52">
        <v>742</v>
      </c>
      <c r="O4" s="50">
        <v>23578</v>
      </c>
      <c r="P4" s="6">
        <v>0.20024289366183426</v>
      </c>
    </row>
    <row r="5" spans="2:34" ht="15.75" customHeight="1">
      <c r="B5" s="53" t="s">
        <v>92</v>
      </c>
      <c r="C5" s="54">
        <v>5592</v>
      </c>
      <c r="D5" s="54">
        <v>6653</v>
      </c>
      <c r="E5" s="54">
        <v>11811</v>
      </c>
      <c r="F5" s="54">
        <v>13142</v>
      </c>
      <c r="G5" s="54">
        <v>14339</v>
      </c>
      <c r="H5" s="54">
        <v>13778</v>
      </c>
      <c r="I5" s="54">
        <v>12602</v>
      </c>
      <c r="J5" s="54">
        <v>11523</v>
      </c>
      <c r="K5" s="54">
        <v>9663</v>
      </c>
      <c r="L5" s="54">
        <v>8072</v>
      </c>
      <c r="M5" s="54">
        <v>5944</v>
      </c>
      <c r="N5" s="54">
        <v>4628</v>
      </c>
      <c r="O5" s="55">
        <v>117747</v>
      </c>
      <c r="P5" s="6">
        <v>1</v>
      </c>
    </row>
    <row r="6" spans="2:34" ht="15.75" customHeight="1">
      <c r="B6" s="57" t="s">
        <v>93</v>
      </c>
      <c r="C6" s="58">
        <v>0.31483658593933694</v>
      </c>
      <c r="D6" s="58">
        <v>0.18973533619456373</v>
      </c>
      <c r="E6" s="58">
        <v>0.77528934315346465</v>
      </c>
      <c r="F6" s="58">
        <v>0.11269155871645076</v>
      </c>
      <c r="G6" s="58">
        <v>9.108202708872315E-2</v>
      </c>
      <c r="H6" s="58">
        <v>-3.9124067229235004E-2</v>
      </c>
      <c r="I6" s="58">
        <v>-8.5353462040934858E-2</v>
      </c>
      <c r="J6" s="58">
        <v>-8.5621329947627389E-2</v>
      </c>
      <c r="K6" s="58">
        <v>-0.16141629783910438</v>
      </c>
      <c r="L6" s="58">
        <v>-0.16464865983648969</v>
      </c>
      <c r="M6" s="58">
        <v>-0.26362735381565905</v>
      </c>
      <c r="N6" s="58">
        <v>-0.22139973082099595</v>
      </c>
      <c r="O6" s="59"/>
    </row>
    <row r="7" spans="2:34" ht="15.75" customHeight="1">
      <c r="B7" s="60" t="s">
        <v>94</v>
      </c>
      <c r="C7" s="61">
        <v>0.22712310730743912</v>
      </c>
      <c r="D7" s="61">
        <v>6.9270331083252978E-2</v>
      </c>
      <c r="E7" s="61">
        <v>3.9952397143827589E-3</v>
      </c>
      <c r="F7" s="61">
        <v>9.1075134910751254E-2</v>
      </c>
      <c r="G7" s="61">
        <v>4.8555758683729522E-2</v>
      </c>
      <c r="H7" s="61">
        <v>3.9535234646144612E-2</v>
      </c>
      <c r="I7" s="61">
        <v>4.6417005729469496E-2</v>
      </c>
      <c r="J7" s="61">
        <v>0.11397911832946628</v>
      </c>
      <c r="K7" s="61">
        <v>0.2619824996735014</v>
      </c>
      <c r="L7" s="61">
        <v>0.33223304175606527</v>
      </c>
      <c r="M7" s="61">
        <v>0.11185933408155635</v>
      </c>
      <c r="N7" s="61">
        <v>8.817305431460154E-2</v>
      </c>
      <c r="O7" s="62">
        <v>9.8191551870470795E-2</v>
      </c>
      <c r="U7" s="201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3" t="s">
        <v>19</v>
      </c>
      <c r="C9" s="204" t="s">
        <v>117</v>
      </c>
      <c r="D9" s="204"/>
      <c r="E9" s="205" t="s">
        <v>5</v>
      </c>
      <c r="F9" s="206" t="s">
        <v>168</v>
      </c>
      <c r="G9" s="206"/>
      <c r="H9" s="205" t="s">
        <v>5</v>
      </c>
      <c r="O9" s="9"/>
    </row>
    <row r="10" spans="2:34" ht="26.25" customHeight="1">
      <c r="B10" s="203"/>
      <c r="C10" s="64">
        <v>2023</v>
      </c>
      <c r="D10" s="64">
        <v>2022</v>
      </c>
      <c r="E10" s="205"/>
      <c r="F10" s="64">
        <v>2023</v>
      </c>
      <c r="G10" s="64">
        <v>2022</v>
      </c>
      <c r="H10" s="205"/>
      <c r="I10" s="2"/>
      <c r="O10" s="9"/>
    </row>
    <row r="11" spans="2:34" ht="19.5" customHeight="1">
      <c r="B11" s="65" t="s">
        <v>20</v>
      </c>
      <c r="C11" s="66">
        <v>3886</v>
      </c>
      <c r="D11" s="66">
        <v>3256</v>
      </c>
      <c r="E11" s="67">
        <v>0.19348894348894352</v>
      </c>
      <c r="F11" s="66">
        <v>94169</v>
      </c>
      <c r="G11" s="68">
        <v>83783</v>
      </c>
      <c r="H11" s="67">
        <v>0.12396309513863191</v>
      </c>
      <c r="I11" s="2"/>
      <c r="O11" s="9"/>
    </row>
    <row r="12" spans="2:34" ht="19.5" customHeight="1">
      <c r="B12" s="69" t="s">
        <v>21</v>
      </c>
      <c r="C12" s="70">
        <v>742</v>
      </c>
      <c r="D12" s="70">
        <v>997</v>
      </c>
      <c r="E12" s="71">
        <v>-0.25576730190571717</v>
      </c>
      <c r="F12" s="70">
        <v>23578</v>
      </c>
      <c r="G12" s="72">
        <v>23436</v>
      </c>
      <c r="H12" s="71">
        <v>6.0590544461511797E-3</v>
      </c>
      <c r="O12" s="9"/>
      <c r="R12" s="12"/>
    </row>
    <row r="13" spans="2:34" ht="19.5" customHeight="1">
      <c r="B13" s="73" t="s">
        <v>18</v>
      </c>
      <c r="C13" s="73">
        <v>4628</v>
      </c>
      <c r="D13" s="73">
        <v>4253</v>
      </c>
      <c r="E13" s="74">
        <v>8.817305431460154E-2</v>
      </c>
      <c r="F13" s="73">
        <v>117747</v>
      </c>
      <c r="G13" s="73">
        <v>107219</v>
      </c>
      <c r="H13" s="74">
        <v>9.8191551870470795E-2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113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3711</v>
      </c>
      <c r="D44" s="49">
        <v>5086</v>
      </c>
      <c r="E44" s="49">
        <v>9524</v>
      </c>
      <c r="F44" s="49">
        <v>9670</v>
      </c>
      <c r="G44" s="49">
        <v>10850</v>
      </c>
      <c r="H44" s="49">
        <v>10312</v>
      </c>
      <c r="I44" s="49">
        <v>9286</v>
      </c>
      <c r="J44" s="49">
        <v>7724</v>
      </c>
      <c r="K44" s="49">
        <v>5734</v>
      </c>
      <c r="L44" s="49">
        <v>4597</v>
      </c>
      <c r="M44" s="49">
        <v>4033</v>
      </c>
      <c r="N44" s="49">
        <v>3256</v>
      </c>
      <c r="O44" s="50">
        <v>83783</v>
      </c>
    </row>
    <row r="45" spans="2:15">
      <c r="B45" s="48" t="s">
        <v>21</v>
      </c>
      <c r="C45" s="52">
        <v>846</v>
      </c>
      <c r="D45" s="52">
        <v>1136</v>
      </c>
      <c r="E45" s="49">
        <v>2240</v>
      </c>
      <c r="F45" s="52">
        <v>2375</v>
      </c>
      <c r="G45" s="52">
        <v>2825</v>
      </c>
      <c r="H45" s="52">
        <v>2942</v>
      </c>
      <c r="I45" s="52">
        <v>2757</v>
      </c>
      <c r="J45" s="52">
        <v>2620</v>
      </c>
      <c r="K45" s="52">
        <v>1923</v>
      </c>
      <c r="L45" s="52">
        <v>1462</v>
      </c>
      <c r="M45" s="52">
        <v>1313</v>
      </c>
      <c r="N45" s="52">
        <v>997</v>
      </c>
      <c r="O45" s="50">
        <v>23436</v>
      </c>
    </row>
    <row r="46" spans="2:15">
      <c r="B46" s="53" t="s">
        <v>86</v>
      </c>
      <c r="C46" s="54">
        <v>4557</v>
      </c>
      <c r="D46" s="54">
        <v>6222</v>
      </c>
      <c r="E46" s="54">
        <v>11764</v>
      </c>
      <c r="F46" s="54">
        <v>12045</v>
      </c>
      <c r="G46" s="54">
        <v>13675</v>
      </c>
      <c r="H46" s="54">
        <v>13254</v>
      </c>
      <c r="I46" s="54">
        <v>12043</v>
      </c>
      <c r="J46" s="54">
        <v>10344</v>
      </c>
      <c r="K46" s="54">
        <v>7657</v>
      </c>
      <c r="L46" s="54">
        <v>6059</v>
      </c>
      <c r="M46" s="54">
        <v>5346</v>
      </c>
      <c r="N46" s="54">
        <v>4253</v>
      </c>
      <c r="O46" s="55">
        <v>107219</v>
      </c>
    </row>
  </sheetData>
  <mergeCells count="8">
    <mergeCell ref="U7:AH7"/>
    <mergeCell ref="B42:O42"/>
    <mergeCell ref="B1:O1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742A3-A16A-4E9D-8EC5-DDFE43C9F8F7}">
  <sheetPr>
    <pageSetUpPr fitToPage="1"/>
  </sheetPr>
  <dimension ref="B1:R46"/>
  <sheetViews>
    <sheetView showGridLines="0" zoomScale="80" zoomScaleNormal="80" workbookViewId="0"/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01" t="s">
        <v>130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194">
        <v>1395</v>
      </c>
      <c r="D3" s="194">
        <v>2531</v>
      </c>
      <c r="E3" s="194">
        <v>4265</v>
      </c>
      <c r="F3" s="194">
        <v>5272</v>
      </c>
      <c r="G3" s="194">
        <v>4488</v>
      </c>
      <c r="H3" s="194">
        <v>4236</v>
      </c>
      <c r="I3" s="194">
        <v>4380</v>
      </c>
      <c r="J3" s="194">
        <v>3618</v>
      </c>
      <c r="K3" s="194"/>
      <c r="L3" s="194"/>
      <c r="M3" s="194"/>
      <c r="N3" s="194"/>
      <c r="O3" s="195">
        <v>30185</v>
      </c>
      <c r="P3" s="6">
        <v>0.74415107363853761</v>
      </c>
    </row>
    <row r="4" spans="2:18" ht="15.75" customHeight="1">
      <c r="B4" s="48" t="s">
        <v>21</v>
      </c>
      <c r="C4" s="196">
        <v>381</v>
      </c>
      <c r="D4" s="196">
        <v>660</v>
      </c>
      <c r="E4" s="194">
        <v>1134</v>
      </c>
      <c r="F4" s="196">
        <v>1545</v>
      </c>
      <c r="G4" s="196">
        <v>1609</v>
      </c>
      <c r="H4" s="196">
        <v>1648</v>
      </c>
      <c r="I4" s="196">
        <v>1808</v>
      </c>
      <c r="J4" s="196">
        <v>1593</v>
      </c>
      <c r="K4" s="196"/>
      <c r="L4" s="196"/>
      <c r="M4" s="196"/>
      <c r="N4" s="196"/>
      <c r="O4" s="195">
        <v>10378</v>
      </c>
      <c r="P4" s="6">
        <v>0.25584892636146239</v>
      </c>
    </row>
    <row r="5" spans="2:18" ht="15.75" customHeight="1">
      <c r="B5" s="53" t="s">
        <v>123</v>
      </c>
      <c r="C5" s="197">
        <v>1776</v>
      </c>
      <c r="D5" s="197">
        <v>3191</v>
      </c>
      <c r="E5" s="197">
        <v>5399</v>
      </c>
      <c r="F5" s="197">
        <v>6817</v>
      </c>
      <c r="G5" s="197">
        <v>6097</v>
      </c>
      <c r="H5" s="197">
        <v>5884</v>
      </c>
      <c r="I5" s="197">
        <v>6188</v>
      </c>
      <c r="J5" s="197">
        <v>5211</v>
      </c>
      <c r="K5" s="197"/>
      <c r="L5" s="197"/>
      <c r="M5" s="197"/>
      <c r="N5" s="197"/>
      <c r="O5" s="198">
        <v>40563</v>
      </c>
      <c r="P5" s="6">
        <v>1</v>
      </c>
    </row>
    <row r="6" spans="2:18" ht="15.75" customHeight="1">
      <c r="B6" s="57" t="s">
        <v>124</v>
      </c>
      <c r="C6" s="58">
        <v>0.43805668016194321</v>
      </c>
      <c r="D6" s="58">
        <v>0.79673423423423428</v>
      </c>
      <c r="E6" s="58">
        <v>0.69194609840175492</v>
      </c>
      <c r="F6" s="58">
        <v>0.26264122985738103</v>
      </c>
      <c r="G6" s="58">
        <v>-0.10561830717324339</v>
      </c>
      <c r="H6" s="58">
        <v>-3.4935214039691687E-2</v>
      </c>
      <c r="I6" s="58">
        <v>5.16655336505778E-2</v>
      </c>
      <c r="J6" s="58">
        <v>-0.15788623141564317</v>
      </c>
      <c r="K6" s="58"/>
      <c r="L6" s="58"/>
      <c r="M6" s="58"/>
      <c r="N6" s="58"/>
      <c r="O6" s="59"/>
    </row>
    <row r="7" spans="2:18" ht="15.75" customHeight="1">
      <c r="B7" s="60" t="s">
        <v>125</v>
      </c>
      <c r="C7" s="61">
        <v>0.13409961685823757</v>
      </c>
      <c r="D7" s="61">
        <v>0.57580246913580257</v>
      </c>
      <c r="E7" s="61">
        <v>0.33440434997528423</v>
      </c>
      <c r="F7" s="61">
        <v>0.45289855072463769</v>
      </c>
      <c r="G7" s="61">
        <v>0.24149867644064349</v>
      </c>
      <c r="H7" s="61">
        <v>0.22557800458237875</v>
      </c>
      <c r="I7" s="61">
        <v>0.46704599336178276</v>
      </c>
      <c r="J7" s="61">
        <v>0.36735764891104705</v>
      </c>
      <c r="K7" s="61"/>
      <c r="L7" s="61"/>
      <c r="M7" s="61"/>
      <c r="N7" s="61"/>
      <c r="O7" s="62">
        <v>0.34895244429664118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3" t="s">
        <v>19</v>
      </c>
      <c r="C9" s="204" t="s">
        <v>163</v>
      </c>
      <c r="D9" s="204"/>
      <c r="E9" s="205" t="s">
        <v>5</v>
      </c>
      <c r="F9" s="206" t="s">
        <v>167</v>
      </c>
      <c r="G9" s="206"/>
      <c r="H9" s="205" t="s">
        <v>5</v>
      </c>
      <c r="O9" s="9"/>
    </row>
    <row r="10" spans="2:18" ht="26.25" customHeight="1">
      <c r="B10" s="203"/>
      <c r="C10" s="64">
        <v>2024</v>
      </c>
      <c r="D10" s="64">
        <v>2023</v>
      </c>
      <c r="E10" s="205"/>
      <c r="F10" s="64">
        <v>2024</v>
      </c>
      <c r="G10" s="64">
        <v>2023</v>
      </c>
      <c r="H10" s="205"/>
      <c r="I10" s="2"/>
      <c r="O10" s="9"/>
    </row>
    <row r="11" spans="2:18" ht="18" customHeight="1">
      <c r="B11" s="65" t="s">
        <v>20</v>
      </c>
      <c r="C11" s="66">
        <v>3618</v>
      </c>
      <c r="D11" s="66">
        <v>2567</v>
      </c>
      <c r="E11" s="67">
        <v>0.40942734709777961</v>
      </c>
      <c r="F11" s="66">
        <v>30185</v>
      </c>
      <c r="G11" s="68">
        <v>21939</v>
      </c>
      <c r="H11" s="67">
        <v>0.37586034003372992</v>
      </c>
      <c r="I11" s="2"/>
      <c r="O11" s="9"/>
    </row>
    <row r="12" spans="2:18" ht="18" customHeight="1">
      <c r="B12" s="69" t="s">
        <v>21</v>
      </c>
      <c r="C12" s="70">
        <v>1593</v>
      </c>
      <c r="D12" s="70">
        <v>1244</v>
      </c>
      <c r="E12" s="71">
        <v>0.28054662379421225</v>
      </c>
      <c r="F12" s="70">
        <v>10378</v>
      </c>
      <c r="G12" s="72">
        <v>8131</v>
      </c>
      <c r="H12" s="71">
        <v>0.27634977247571024</v>
      </c>
      <c r="O12" s="9"/>
      <c r="R12" s="12"/>
    </row>
    <row r="13" spans="2:18" ht="18" customHeight="1">
      <c r="B13" s="73" t="s">
        <v>18</v>
      </c>
      <c r="C13" s="73">
        <v>5211</v>
      </c>
      <c r="D13" s="73">
        <v>3811</v>
      </c>
      <c r="E13" s="74">
        <v>0.36735764891104705</v>
      </c>
      <c r="F13" s="73">
        <v>40563</v>
      </c>
      <c r="G13" s="73">
        <v>30070</v>
      </c>
      <c r="H13" s="74">
        <v>0.34895244429664118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96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1126</v>
      </c>
      <c r="D44" s="49">
        <v>1524</v>
      </c>
      <c r="E44" s="49">
        <v>3134</v>
      </c>
      <c r="F44" s="49">
        <v>3577</v>
      </c>
      <c r="G44" s="49">
        <v>3620</v>
      </c>
      <c r="H44" s="49">
        <v>3442</v>
      </c>
      <c r="I44" s="49">
        <v>2949</v>
      </c>
      <c r="J44" s="49">
        <v>2567</v>
      </c>
      <c r="K44" s="49">
        <v>2080</v>
      </c>
      <c r="L44" s="49">
        <v>1658</v>
      </c>
      <c r="M44" s="49">
        <v>1126</v>
      </c>
      <c r="N44" s="49">
        <v>953</v>
      </c>
      <c r="O44" s="50">
        <v>27756</v>
      </c>
    </row>
    <row r="45" spans="2:15">
      <c r="B45" s="48" t="s">
        <v>21</v>
      </c>
      <c r="C45" s="52">
        <v>440</v>
      </c>
      <c r="D45" s="52">
        <v>501</v>
      </c>
      <c r="E45" s="49">
        <v>912</v>
      </c>
      <c r="F45" s="52">
        <v>1115</v>
      </c>
      <c r="G45" s="52">
        <v>1291</v>
      </c>
      <c r="H45" s="52">
        <v>1359</v>
      </c>
      <c r="I45" s="52">
        <v>1269</v>
      </c>
      <c r="J45" s="52">
        <v>1244</v>
      </c>
      <c r="K45" s="52">
        <v>1153</v>
      </c>
      <c r="L45" s="52">
        <v>813</v>
      </c>
      <c r="M45" s="52">
        <v>482</v>
      </c>
      <c r="N45" s="52">
        <v>282</v>
      </c>
      <c r="O45" s="50">
        <v>10861</v>
      </c>
    </row>
    <row r="46" spans="2:15">
      <c r="B46" s="53" t="s">
        <v>92</v>
      </c>
      <c r="C46" s="54">
        <v>1566</v>
      </c>
      <c r="D46" s="54">
        <v>2025</v>
      </c>
      <c r="E46" s="54">
        <v>4046</v>
      </c>
      <c r="F46" s="54">
        <v>4692</v>
      </c>
      <c r="G46" s="54">
        <v>4911</v>
      </c>
      <c r="H46" s="54">
        <v>4801</v>
      </c>
      <c r="I46" s="54">
        <v>4218</v>
      </c>
      <c r="J46" s="54">
        <v>3811</v>
      </c>
      <c r="K46" s="54">
        <v>3233</v>
      </c>
      <c r="L46" s="54">
        <v>2471</v>
      </c>
      <c r="M46" s="54">
        <v>1608</v>
      </c>
      <c r="N46" s="54">
        <v>1235</v>
      </c>
      <c r="O46" s="55">
        <v>38617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B1:R46"/>
  <sheetViews>
    <sheetView showGridLines="0" zoomScale="80" zoomScaleNormal="80" workbookViewId="0">
      <selection activeCell="B1" sqref="B1:O1"/>
    </sheetView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01" t="s">
        <v>96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49">
        <v>1126</v>
      </c>
      <c r="D3" s="49">
        <v>1524</v>
      </c>
      <c r="E3" s="49">
        <v>3134</v>
      </c>
      <c r="F3" s="49">
        <v>3577</v>
      </c>
      <c r="G3" s="49">
        <v>3620</v>
      </c>
      <c r="H3" s="49">
        <v>3442</v>
      </c>
      <c r="I3" s="49">
        <v>2949</v>
      </c>
      <c r="J3" s="49">
        <v>2567</v>
      </c>
      <c r="K3" s="49">
        <v>2080</v>
      </c>
      <c r="L3" s="49">
        <v>1658</v>
      </c>
      <c r="M3" s="49">
        <v>1126</v>
      </c>
      <c r="N3" s="49">
        <v>953</v>
      </c>
      <c r="O3" s="50">
        <v>27756</v>
      </c>
      <c r="P3" s="6">
        <v>0.71875080922909595</v>
      </c>
    </row>
    <row r="4" spans="2:18" ht="15.75" customHeight="1">
      <c r="B4" s="48" t="s">
        <v>21</v>
      </c>
      <c r="C4" s="52">
        <v>440</v>
      </c>
      <c r="D4" s="52">
        <v>501</v>
      </c>
      <c r="E4" s="49">
        <v>912</v>
      </c>
      <c r="F4" s="52">
        <v>1115</v>
      </c>
      <c r="G4" s="52">
        <v>1291</v>
      </c>
      <c r="H4" s="52">
        <v>1359</v>
      </c>
      <c r="I4" s="52">
        <v>1269</v>
      </c>
      <c r="J4" s="52">
        <v>1244</v>
      </c>
      <c r="K4" s="52">
        <v>1153</v>
      </c>
      <c r="L4" s="52">
        <v>813</v>
      </c>
      <c r="M4" s="52">
        <v>482</v>
      </c>
      <c r="N4" s="52">
        <v>282</v>
      </c>
      <c r="O4" s="50">
        <v>10861</v>
      </c>
      <c r="P4" s="6">
        <v>0.28124919077090399</v>
      </c>
    </row>
    <row r="5" spans="2:18" ht="15.75" customHeight="1">
      <c r="B5" s="53" t="s">
        <v>92</v>
      </c>
      <c r="C5" s="54">
        <v>1566</v>
      </c>
      <c r="D5" s="54">
        <v>2025</v>
      </c>
      <c r="E5" s="54">
        <v>4046</v>
      </c>
      <c r="F5" s="54">
        <v>4692</v>
      </c>
      <c r="G5" s="54">
        <v>4911</v>
      </c>
      <c r="H5" s="54">
        <v>4801</v>
      </c>
      <c r="I5" s="54">
        <v>4218</v>
      </c>
      <c r="J5" s="54">
        <v>3811</v>
      </c>
      <c r="K5" s="54">
        <v>3233</v>
      </c>
      <c r="L5" s="54">
        <v>2471</v>
      </c>
      <c r="M5" s="54">
        <v>1608</v>
      </c>
      <c r="N5" s="54">
        <v>1235</v>
      </c>
      <c r="O5" s="55">
        <v>38617</v>
      </c>
      <c r="P5" s="6">
        <v>1</v>
      </c>
    </row>
    <row r="6" spans="2:18" ht="15.75" customHeight="1">
      <c r="B6" s="57" t="s">
        <v>93</v>
      </c>
      <c r="C6" s="58">
        <v>0.25985518905872884</v>
      </c>
      <c r="D6" s="58">
        <v>0.2931034482758621</v>
      </c>
      <c r="E6" s="58">
        <v>0.99802469135802463</v>
      </c>
      <c r="F6" s="58">
        <v>0.15966386554621859</v>
      </c>
      <c r="G6" s="58">
        <v>4.6675191815856776E-2</v>
      </c>
      <c r="H6" s="58">
        <v>-2.2398696803095142E-2</v>
      </c>
      <c r="I6" s="58">
        <v>-0.12143303478441991</v>
      </c>
      <c r="J6" s="58">
        <v>-9.6491228070175405E-2</v>
      </c>
      <c r="K6" s="58">
        <v>-0.15166622933613227</v>
      </c>
      <c r="L6" s="58">
        <v>-0.23569440148468912</v>
      </c>
      <c r="M6" s="58">
        <v>-0.34925131525698094</v>
      </c>
      <c r="N6" s="58">
        <v>-0.23196517412935325</v>
      </c>
      <c r="O6" s="59"/>
    </row>
    <row r="7" spans="2:18" ht="15.75" customHeight="1">
      <c r="B7" s="60" t="s">
        <v>94</v>
      </c>
      <c r="C7" s="61">
        <v>0.29314616019818329</v>
      </c>
      <c r="D7" s="61">
        <v>0.14277652370203153</v>
      </c>
      <c r="E7" s="61">
        <v>4.5748255363142976E-2</v>
      </c>
      <c r="F7" s="61">
        <v>0.14943655071043604</v>
      </c>
      <c r="G7" s="61">
        <v>6.1462814996926518E-3</v>
      </c>
      <c r="H7" s="61">
        <v>9.886411442995291E-3</v>
      </c>
      <c r="I7" s="61">
        <v>2.7527405602923327E-2</v>
      </c>
      <c r="J7" s="61">
        <v>5.8023320377567966E-2</v>
      </c>
      <c r="K7" s="61">
        <v>0.32826622843056708</v>
      </c>
      <c r="L7" s="61">
        <v>0.31927389215162849</v>
      </c>
      <c r="M7" s="61">
        <v>7.3431241655540713E-2</v>
      </c>
      <c r="N7" s="61">
        <v>-6.4360418342719328E-3</v>
      </c>
      <c r="O7" s="62">
        <v>9.3222738081757406E-2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3" t="s">
        <v>19</v>
      </c>
      <c r="C9" s="204" t="s">
        <v>117</v>
      </c>
      <c r="D9" s="204"/>
      <c r="E9" s="205" t="s">
        <v>5</v>
      </c>
      <c r="F9" s="206" t="s">
        <v>168</v>
      </c>
      <c r="G9" s="206"/>
      <c r="H9" s="205" t="s">
        <v>5</v>
      </c>
      <c r="O9" s="9"/>
    </row>
    <row r="10" spans="2:18" ht="26.25" customHeight="1">
      <c r="B10" s="203"/>
      <c r="C10" s="64">
        <v>2023</v>
      </c>
      <c r="D10" s="64">
        <v>2022</v>
      </c>
      <c r="E10" s="205"/>
      <c r="F10" s="64">
        <v>2023</v>
      </c>
      <c r="G10" s="64">
        <v>2022</v>
      </c>
      <c r="H10" s="205"/>
      <c r="I10" s="2"/>
      <c r="O10" s="9"/>
    </row>
    <row r="11" spans="2:18" ht="18" customHeight="1">
      <c r="B11" s="65" t="s">
        <v>20</v>
      </c>
      <c r="C11" s="66">
        <v>953</v>
      </c>
      <c r="D11" s="66">
        <v>800</v>
      </c>
      <c r="E11" s="67">
        <v>0.19124999999999992</v>
      </c>
      <c r="F11" s="66">
        <v>27756</v>
      </c>
      <c r="G11" s="68">
        <v>23910</v>
      </c>
      <c r="H11" s="67">
        <v>0.16085319949811794</v>
      </c>
      <c r="I11" s="2"/>
      <c r="O11" s="9"/>
    </row>
    <row r="12" spans="2:18" ht="18" customHeight="1">
      <c r="B12" s="69" t="s">
        <v>21</v>
      </c>
      <c r="C12" s="70">
        <v>282</v>
      </c>
      <c r="D12" s="70">
        <v>443</v>
      </c>
      <c r="E12" s="71">
        <v>-0.36343115124153502</v>
      </c>
      <c r="F12" s="70">
        <v>10861</v>
      </c>
      <c r="G12" s="72">
        <v>11414</v>
      </c>
      <c r="H12" s="71">
        <v>-4.8449272822849165E-2</v>
      </c>
      <c r="O12" s="9"/>
      <c r="R12" s="12"/>
    </row>
    <row r="13" spans="2:18" ht="18" customHeight="1">
      <c r="B13" s="73" t="s">
        <v>18</v>
      </c>
      <c r="C13" s="73">
        <v>1235</v>
      </c>
      <c r="D13" s="73">
        <v>1243</v>
      </c>
      <c r="E13" s="74">
        <v>-6.4360418342719328E-3</v>
      </c>
      <c r="F13" s="73">
        <v>38617</v>
      </c>
      <c r="G13" s="73">
        <v>35324</v>
      </c>
      <c r="H13" s="74">
        <v>9.3222738081757406E-2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110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856</v>
      </c>
      <c r="D44" s="49">
        <v>1276</v>
      </c>
      <c r="E44" s="49">
        <v>2828</v>
      </c>
      <c r="F44" s="49">
        <v>2875</v>
      </c>
      <c r="G44" s="49">
        <v>3412</v>
      </c>
      <c r="H44" s="49">
        <v>3241</v>
      </c>
      <c r="I44" s="49">
        <v>2715</v>
      </c>
      <c r="J44" s="49">
        <v>2326</v>
      </c>
      <c r="K44" s="49">
        <v>1469</v>
      </c>
      <c r="L44" s="49">
        <v>1176</v>
      </c>
      <c r="M44" s="49">
        <v>936</v>
      </c>
      <c r="N44" s="49">
        <v>800</v>
      </c>
      <c r="O44" s="50">
        <v>23910</v>
      </c>
    </row>
    <row r="45" spans="2:15">
      <c r="B45" s="48" t="s">
        <v>21</v>
      </c>
      <c r="C45" s="52">
        <v>355</v>
      </c>
      <c r="D45" s="52">
        <v>496</v>
      </c>
      <c r="E45" s="49">
        <v>1041</v>
      </c>
      <c r="F45" s="52">
        <v>1207</v>
      </c>
      <c r="G45" s="52">
        <v>1469</v>
      </c>
      <c r="H45" s="52">
        <v>1513</v>
      </c>
      <c r="I45" s="52">
        <v>1390</v>
      </c>
      <c r="J45" s="52">
        <v>1276</v>
      </c>
      <c r="K45" s="52">
        <v>965</v>
      </c>
      <c r="L45" s="52">
        <v>697</v>
      </c>
      <c r="M45" s="52">
        <v>562</v>
      </c>
      <c r="N45" s="52">
        <v>443</v>
      </c>
      <c r="O45" s="50">
        <v>11414</v>
      </c>
    </row>
    <row r="46" spans="2:15">
      <c r="B46" s="53" t="s">
        <v>86</v>
      </c>
      <c r="C46" s="54">
        <v>1211</v>
      </c>
      <c r="D46" s="54">
        <v>1772</v>
      </c>
      <c r="E46" s="54">
        <v>3869</v>
      </c>
      <c r="F46" s="54">
        <v>4082</v>
      </c>
      <c r="G46" s="54">
        <v>4881</v>
      </c>
      <c r="H46" s="54">
        <v>4754</v>
      </c>
      <c r="I46" s="54">
        <v>4105</v>
      </c>
      <c r="J46" s="54">
        <v>3602</v>
      </c>
      <c r="K46" s="54">
        <v>2434</v>
      </c>
      <c r="L46" s="54">
        <v>1873</v>
      </c>
      <c r="M46" s="54">
        <v>1498</v>
      </c>
      <c r="N46" s="54">
        <v>1243</v>
      </c>
      <c r="O46" s="55">
        <v>35324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EA4C1-D67F-4E0F-B74B-F7D2271ABBA7}">
  <sheetPr>
    <pageSetUpPr fitToPage="1"/>
  </sheetPr>
  <dimension ref="B2:S52"/>
  <sheetViews>
    <sheetView showGridLines="0" zoomScale="80" zoomScaleNormal="80" workbookViewId="0"/>
  </sheetViews>
  <sheetFormatPr defaultRowHeight="12.75"/>
  <cols>
    <col min="1" max="1" width="2.28515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207" t="s">
        <v>131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188">
        <v>698</v>
      </c>
      <c r="D6" s="188">
        <v>1090</v>
      </c>
      <c r="E6" s="188">
        <v>1350</v>
      </c>
      <c r="F6" s="188">
        <v>1613</v>
      </c>
      <c r="G6" s="188">
        <v>2729</v>
      </c>
      <c r="H6" s="188">
        <v>2949</v>
      </c>
      <c r="I6" s="188">
        <v>3027</v>
      </c>
      <c r="J6" s="188">
        <v>2057</v>
      </c>
      <c r="K6" s="188">
        <v>1528</v>
      </c>
      <c r="L6" s="188">
        <v>1113</v>
      </c>
      <c r="M6" s="188">
        <v>999</v>
      </c>
      <c r="N6" s="188">
        <v>2662</v>
      </c>
      <c r="O6" s="189">
        <v>19103</v>
      </c>
      <c r="P6" s="82"/>
    </row>
    <row r="7" spans="2:19" s="12" customFormat="1">
      <c r="B7" s="80">
        <v>2021</v>
      </c>
      <c r="C7" s="190">
        <v>410</v>
      </c>
      <c r="D7" s="190">
        <v>906</v>
      </c>
      <c r="E7" s="190">
        <v>2223</v>
      </c>
      <c r="F7" s="190">
        <v>2884</v>
      </c>
      <c r="G7" s="190">
        <v>2963</v>
      </c>
      <c r="H7" s="190">
        <v>2848</v>
      </c>
      <c r="I7" s="190">
        <v>2423</v>
      </c>
      <c r="J7" s="190">
        <v>1894</v>
      </c>
      <c r="K7" s="190">
        <v>1461</v>
      </c>
      <c r="L7" s="190">
        <v>1186</v>
      </c>
      <c r="M7" s="190">
        <v>1071</v>
      </c>
      <c r="N7" s="190">
        <v>1310</v>
      </c>
      <c r="O7" s="191">
        <v>21815</v>
      </c>
      <c r="P7" s="82"/>
    </row>
    <row r="8" spans="2:19">
      <c r="B8" s="83">
        <v>2022</v>
      </c>
      <c r="C8" s="188">
        <v>856</v>
      </c>
      <c r="D8" s="188">
        <v>1276</v>
      </c>
      <c r="E8" s="188">
        <v>2828</v>
      </c>
      <c r="F8" s="188">
        <v>2875</v>
      </c>
      <c r="G8" s="188">
        <v>3412</v>
      </c>
      <c r="H8" s="188">
        <v>3241</v>
      </c>
      <c r="I8" s="188">
        <v>2715</v>
      </c>
      <c r="J8" s="188">
        <v>2326</v>
      </c>
      <c r="K8" s="188">
        <v>1469</v>
      </c>
      <c r="L8" s="188">
        <v>1176</v>
      </c>
      <c r="M8" s="188">
        <v>936</v>
      </c>
      <c r="N8" s="188">
        <v>800</v>
      </c>
      <c r="O8" s="189">
        <v>23910</v>
      </c>
      <c r="P8" s="2"/>
      <c r="S8" s="12"/>
    </row>
    <row r="9" spans="2:19">
      <c r="B9" s="83">
        <v>2023</v>
      </c>
      <c r="C9" s="188">
        <v>1126</v>
      </c>
      <c r="D9" s="188">
        <v>1524</v>
      </c>
      <c r="E9" s="188">
        <v>3134</v>
      </c>
      <c r="F9" s="188">
        <v>3577</v>
      </c>
      <c r="G9" s="188">
        <v>3620</v>
      </c>
      <c r="H9" s="188">
        <v>3442</v>
      </c>
      <c r="I9" s="188">
        <v>2949</v>
      </c>
      <c r="J9" s="188">
        <v>2567</v>
      </c>
      <c r="K9" s="188">
        <v>2080</v>
      </c>
      <c r="L9" s="188">
        <v>1658</v>
      </c>
      <c r="M9" s="188">
        <v>1126</v>
      </c>
      <c r="N9" s="188">
        <v>953</v>
      </c>
      <c r="O9" s="189">
        <v>27756</v>
      </c>
      <c r="P9" s="2"/>
      <c r="S9" s="12"/>
    </row>
    <row r="10" spans="2:19">
      <c r="B10" s="85">
        <v>2024</v>
      </c>
      <c r="C10" s="192">
        <v>1395</v>
      </c>
      <c r="D10" s="192">
        <v>2531</v>
      </c>
      <c r="E10" s="192">
        <v>4265</v>
      </c>
      <c r="F10" s="192">
        <v>5272</v>
      </c>
      <c r="G10" s="192">
        <v>4488</v>
      </c>
      <c r="H10" s="192">
        <v>4236</v>
      </c>
      <c r="I10" s="192">
        <v>4380</v>
      </c>
      <c r="J10" s="192">
        <v>3618</v>
      </c>
      <c r="K10" s="192"/>
      <c r="L10" s="192"/>
      <c r="M10" s="192"/>
      <c r="N10" s="192"/>
      <c r="O10" s="193">
        <v>30185</v>
      </c>
      <c r="P10" s="2"/>
      <c r="S10" s="12"/>
    </row>
    <row r="11" spans="2:19">
      <c r="B11" s="83" t="s">
        <v>132</v>
      </c>
      <c r="C11" s="87">
        <v>0.23889875666074611</v>
      </c>
      <c r="D11" s="87">
        <v>0.66076115485564313</v>
      </c>
      <c r="E11" s="87">
        <v>0.36088066368857685</v>
      </c>
      <c r="F11" s="87">
        <v>0.47386077718758735</v>
      </c>
      <c r="G11" s="87">
        <v>0.23977900552486187</v>
      </c>
      <c r="H11" s="87">
        <v>0.23067983730389319</v>
      </c>
      <c r="I11" s="87">
        <v>0.48524923702950162</v>
      </c>
      <c r="J11" s="87">
        <v>0.40942734709777961</v>
      </c>
      <c r="K11" s="87"/>
      <c r="L11" s="87"/>
      <c r="M11" s="87"/>
      <c r="N11" s="87"/>
      <c r="O11" s="87">
        <v>0.37586034003372992</v>
      </c>
    </row>
    <row r="12" spans="2:19">
      <c r="C12" s="17"/>
      <c r="D12" s="17"/>
      <c r="E12" s="17"/>
      <c r="F12" s="17"/>
      <c r="G12" s="17"/>
      <c r="H12" s="17"/>
      <c r="I12" s="17"/>
      <c r="J12" s="88"/>
      <c r="K12" s="88"/>
      <c r="L12" s="88"/>
      <c r="M12" s="88"/>
      <c r="N12" s="88"/>
      <c r="O12" s="17"/>
    </row>
    <row r="13" spans="2:19" ht="24" customHeight="1">
      <c r="B13" s="209" t="s">
        <v>19</v>
      </c>
      <c r="C13" s="210" t="s">
        <v>163</v>
      </c>
      <c r="D13" s="210"/>
      <c r="E13" s="211" t="s">
        <v>5</v>
      </c>
      <c r="F13" s="212" t="s">
        <v>167</v>
      </c>
      <c r="G13" s="210"/>
      <c r="H13" s="211" t="s">
        <v>5</v>
      </c>
      <c r="I13" s="17"/>
      <c r="J13" s="88"/>
      <c r="K13" s="88"/>
      <c r="L13" s="88"/>
      <c r="M13" s="88"/>
      <c r="N13" s="88"/>
      <c r="O13" s="17"/>
    </row>
    <row r="14" spans="2:19" ht="21" customHeight="1">
      <c r="B14" s="209"/>
      <c r="C14" s="89">
        <v>2024</v>
      </c>
      <c r="D14" s="89">
        <v>2023</v>
      </c>
      <c r="E14" s="211"/>
      <c r="F14" s="89">
        <v>2024</v>
      </c>
      <c r="G14" s="89">
        <v>2023</v>
      </c>
      <c r="H14" s="211"/>
      <c r="I14" s="17"/>
      <c r="J14" s="88"/>
      <c r="K14" s="88"/>
      <c r="L14" s="88"/>
      <c r="M14" s="88"/>
      <c r="N14" s="88"/>
      <c r="O14" s="17"/>
    </row>
    <row r="15" spans="2:19" ht="19.5" customHeight="1">
      <c r="B15" s="90" t="s">
        <v>23</v>
      </c>
      <c r="C15" s="91">
        <v>3618</v>
      </c>
      <c r="D15" s="91">
        <v>2567</v>
      </c>
      <c r="E15" s="92">
        <v>0.40942734709777961</v>
      </c>
      <c r="F15" s="91">
        <v>30185</v>
      </c>
      <c r="G15" s="90">
        <v>21939</v>
      </c>
      <c r="H15" s="92">
        <v>0.37586034003372992</v>
      </c>
      <c r="I15" s="17"/>
      <c r="J15" s="88"/>
      <c r="K15" s="88"/>
      <c r="L15" s="88"/>
      <c r="M15" s="88"/>
      <c r="N15" s="88"/>
      <c r="O15" s="17"/>
    </row>
    <row r="16" spans="2:19">
      <c r="B16" s="93"/>
      <c r="C16" s="94"/>
      <c r="D16" s="93"/>
      <c r="E16" s="95"/>
      <c r="F16" s="17"/>
      <c r="G16" s="17"/>
      <c r="H16" s="17"/>
      <c r="I16" s="17"/>
      <c r="J16" s="88"/>
      <c r="K16" s="88"/>
      <c r="L16" s="88"/>
      <c r="M16" s="88"/>
      <c r="N16" s="88"/>
      <c r="O16" s="17"/>
    </row>
    <row r="41" spans="2:16">
      <c r="B41" s="4" t="s">
        <v>82</v>
      </c>
    </row>
    <row r="42" spans="2:16">
      <c r="B42" s="4"/>
    </row>
    <row r="45" spans="2:16" hidden="1"/>
    <row r="46" spans="2:16" hidden="1">
      <c r="B46" t="s">
        <v>27</v>
      </c>
      <c r="C46">
        <v>139</v>
      </c>
      <c r="D46">
        <v>336</v>
      </c>
      <c r="E46">
        <v>503</v>
      </c>
      <c r="F46">
        <v>621</v>
      </c>
      <c r="G46">
        <v>785</v>
      </c>
      <c r="H46">
        <v>608</v>
      </c>
      <c r="I46">
        <v>455</v>
      </c>
      <c r="J46">
        <v>385</v>
      </c>
      <c r="K46">
        <v>308</v>
      </c>
      <c r="L46">
        <v>327</v>
      </c>
      <c r="M46">
        <v>270</v>
      </c>
      <c r="N46">
        <v>399</v>
      </c>
      <c r="O46">
        <v>5136</v>
      </c>
    </row>
    <row r="47" spans="2:16" hidden="1">
      <c r="C47" s="6" t="e">
        <v>#REF!</v>
      </c>
      <c r="D47" s="6" t="e">
        <v>#REF!</v>
      </c>
      <c r="E47" s="6" t="e">
        <v>#REF!</v>
      </c>
      <c r="F47" s="6" t="e">
        <v>#REF!</v>
      </c>
      <c r="G47" s="6" t="e">
        <v>#REF!</v>
      </c>
      <c r="H47" s="6" t="e">
        <v>#REF!</v>
      </c>
      <c r="I47" s="6" t="e">
        <v>#REF!</v>
      </c>
      <c r="J47" s="6" t="e">
        <v>#REF!</v>
      </c>
      <c r="K47" s="6" t="e">
        <v>#REF!</v>
      </c>
      <c r="L47" s="6" t="e">
        <v>#REF!</v>
      </c>
      <c r="M47" s="6" t="e">
        <v>#REF!</v>
      </c>
      <c r="N47" s="6" t="e">
        <v>#REF!</v>
      </c>
      <c r="O47" s="6" t="e">
        <v>#REF!</v>
      </c>
    </row>
    <row r="48" spans="2:16" hidden="1">
      <c r="B48" t="s">
        <v>29</v>
      </c>
      <c r="C48" s="14">
        <v>316</v>
      </c>
      <c r="D48" s="15">
        <v>531</v>
      </c>
      <c r="E48" s="15">
        <v>826</v>
      </c>
      <c r="F48" s="15">
        <v>728</v>
      </c>
      <c r="G48" s="15">
        <v>677</v>
      </c>
      <c r="H48" s="15">
        <v>632</v>
      </c>
      <c r="I48" s="15">
        <v>583</v>
      </c>
      <c r="J48" s="15">
        <v>390</v>
      </c>
      <c r="K48">
        <v>402</v>
      </c>
      <c r="L48">
        <v>205</v>
      </c>
      <c r="M48">
        <v>225</v>
      </c>
      <c r="N48">
        <v>241</v>
      </c>
      <c r="O48">
        <v>5756</v>
      </c>
      <c r="P48">
        <v>2401</v>
      </c>
    </row>
    <row r="49" spans="2:16" hidden="1">
      <c r="C49" s="6">
        <v>0.77073170731707319</v>
      </c>
      <c r="D49" s="6">
        <v>0.58609271523178808</v>
      </c>
      <c r="E49" s="6">
        <v>0.37156995051731895</v>
      </c>
      <c r="F49" s="6">
        <v>0.25242718446601942</v>
      </c>
      <c r="G49" s="6">
        <v>0.22848464394195073</v>
      </c>
      <c r="H49" s="6">
        <v>0.22191011235955055</v>
      </c>
      <c r="I49" s="6">
        <v>0.24061081304168386</v>
      </c>
      <c r="J49" s="6">
        <v>0.20591341077085534</v>
      </c>
      <c r="K49" s="6">
        <v>0.27515400410677621</v>
      </c>
      <c r="L49" s="6">
        <v>0.17284991568296795</v>
      </c>
      <c r="M49" s="6">
        <v>0.21008403361344538</v>
      </c>
      <c r="N49" s="6">
        <v>0.18396946564885497</v>
      </c>
      <c r="O49" s="6">
        <v>0.26385514554205819</v>
      </c>
      <c r="P49" s="2" t="e">
        <v>#DIV/0!</v>
      </c>
    </row>
    <row r="50" spans="2:16" hidden="1">
      <c r="B50" t="s">
        <v>29</v>
      </c>
      <c r="C50" s="14">
        <v>171</v>
      </c>
      <c r="D50" s="15">
        <v>277</v>
      </c>
      <c r="E50" s="15">
        <v>688</v>
      </c>
      <c r="F50" s="15">
        <v>849</v>
      </c>
      <c r="G50" s="15"/>
      <c r="H50" s="15"/>
      <c r="I50" s="15"/>
      <c r="J50" s="15"/>
      <c r="O50">
        <v>1985</v>
      </c>
    </row>
    <row r="51" spans="2:16" hidden="1">
      <c r="C51" s="6">
        <v>0.19976635514018692</v>
      </c>
      <c r="D51" s="6">
        <v>0.2170846394984326</v>
      </c>
      <c r="E51" s="6">
        <v>0.24328147100424327</v>
      </c>
      <c r="F51" s="6">
        <v>0.29530434782608694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8.3019657047260567E-2</v>
      </c>
      <c r="P51" s="6"/>
    </row>
    <row r="52" spans="2:16" hidden="1"/>
  </sheetData>
  <mergeCells count="6">
    <mergeCell ref="B2:O2"/>
    <mergeCell ref="B13:B14"/>
    <mergeCell ref="C13:D13"/>
    <mergeCell ref="E13:E14"/>
    <mergeCell ref="F13:G13"/>
    <mergeCell ref="H13:H14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6">
    <pageSetUpPr fitToPage="1"/>
  </sheetPr>
  <dimension ref="B2:S51"/>
  <sheetViews>
    <sheetView showGridLines="0" zoomScale="90" zoomScaleNormal="90" workbookViewId="0"/>
  </sheetViews>
  <sheetFormatPr defaultRowHeight="12.75"/>
  <cols>
    <col min="1" max="1" width="2.28515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207" t="s">
        <v>97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83">
        <v>698</v>
      </c>
      <c r="D6" s="83">
        <v>1090</v>
      </c>
      <c r="E6" s="83">
        <v>1350</v>
      </c>
      <c r="F6" s="83">
        <v>1613</v>
      </c>
      <c r="G6" s="83">
        <v>2729</v>
      </c>
      <c r="H6" s="83">
        <v>2949</v>
      </c>
      <c r="I6" s="83">
        <v>3027</v>
      </c>
      <c r="J6" s="83">
        <v>2057</v>
      </c>
      <c r="K6" s="83">
        <v>1528</v>
      </c>
      <c r="L6" s="83">
        <v>1113</v>
      </c>
      <c r="M6" s="83">
        <v>999</v>
      </c>
      <c r="N6" s="83">
        <v>2662</v>
      </c>
      <c r="O6" s="84">
        <v>19103</v>
      </c>
      <c r="P6" s="82"/>
    </row>
    <row r="7" spans="2:19" s="12" customFormat="1">
      <c r="B7" s="80">
        <v>2021</v>
      </c>
      <c r="C7" s="80">
        <v>410</v>
      </c>
      <c r="D7" s="80">
        <v>906</v>
      </c>
      <c r="E7" s="80">
        <v>2223</v>
      </c>
      <c r="F7" s="80">
        <v>2884</v>
      </c>
      <c r="G7" s="80">
        <v>2963</v>
      </c>
      <c r="H7" s="80">
        <v>2848</v>
      </c>
      <c r="I7" s="80">
        <v>2423</v>
      </c>
      <c r="J7" s="80">
        <v>1894</v>
      </c>
      <c r="K7" s="80">
        <v>1461</v>
      </c>
      <c r="L7" s="80">
        <v>1186</v>
      </c>
      <c r="M7" s="80">
        <v>1071</v>
      </c>
      <c r="N7" s="80">
        <v>1310</v>
      </c>
      <c r="O7" s="81">
        <v>21815</v>
      </c>
      <c r="P7" s="82"/>
    </row>
    <row r="8" spans="2:19">
      <c r="B8" s="83">
        <v>2022</v>
      </c>
      <c r="C8" s="83">
        <v>856</v>
      </c>
      <c r="D8" s="83">
        <v>1276</v>
      </c>
      <c r="E8" s="83">
        <v>2828</v>
      </c>
      <c r="F8" s="83">
        <v>2875</v>
      </c>
      <c r="G8" s="83">
        <v>3412</v>
      </c>
      <c r="H8" s="83">
        <v>3241</v>
      </c>
      <c r="I8" s="83">
        <v>2715</v>
      </c>
      <c r="J8" s="83">
        <v>2326</v>
      </c>
      <c r="K8" s="83">
        <v>1469</v>
      </c>
      <c r="L8" s="83">
        <v>1176</v>
      </c>
      <c r="M8" s="83">
        <v>936</v>
      </c>
      <c r="N8" s="83">
        <v>800</v>
      </c>
      <c r="O8" s="84">
        <v>23910</v>
      </c>
      <c r="P8" s="2"/>
      <c r="S8" s="12"/>
    </row>
    <row r="9" spans="2:19">
      <c r="B9" s="85">
        <v>2023</v>
      </c>
      <c r="C9" s="85">
        <v>1126</v>
      </c>
      <c r="D9" s="85">
        <v>1524</v>
      </c>
      <c r="E9" s="85">
        <v>3134</v>
      </c>
      <c r="F9" s="85">
        <v>3577</v>
      </c>
      <c r="G9" s="85">
        <v>3620</v>
      </c>
      <c r="H9" s="85">
        <v>3442</v>
      </c>
      <c r="I9" s="85">
        <v>2949</v>
      </c>
      <c r="J9" s="85">
        <v>2567</v>
      </c>
      <c r="K9" s="85">
        <v>2080</v>
      </c>
      <c r="L9" s="85">
        <v>1658</v>
      </c>
      <c r="M9" s="85">
        <v>1126</v>
      </c>
      <c r="N9" s="85">
        <v>953</v>
      </c>
      <c r="O9" s="86">
        <v>27756</v>
      </c>
      <c r="P9" s="2"/>
      <c r="S9" s="12"/>
    </row>
    <row r="10" spans="2:19">
      <c r="B10" s="83" t="s">
        <v>98</v>
      </c>
      <c r="C10" s="87">
        <v>0.31542056074766345</v>
      </c>
      <c r="D10" s="87">
        <v>0.19435736677115978</v>
      </c>
      <c r="E10" s="87">
        <v>0.10820367751060811</v>
      </c>
      <c r="F10" s="87">
        <v>0.24417391304347835</v>
      </c>
      <c r="G10" s="87">
        <v>6.0961313012895646E-2</v>
      </c>
      <c r="H10" s="87">
        <v>6.201789571120031E-2</v>
      </c>
      <c r="I10" s="87">
        <v>8.6187845303867361E-2</v>
      </c>
      <c r="J10" s="87">
        <v>0.10361134995700771</v>
      </c>
      <c r="K10" s="87">
        <v>0.41592920353982299</v>
      </c>
      <c r="L10" s="87">
        <v>0.40986394557823136</v>
      </c>
      <c r="M10" s="87">
        <v>0.20299145299145294</v>
      </c>
      <c r="N10" s="87">
        <v>0.19124999999999992</v>
      </c>
      <c r="O10" s="87">
        <v>0.16085319949811794</v>
      </c>
    </row>
    <row r="11" spans="2:19">
      <c r="C11" s="17"/>
      <c r="D11" s="17"/>
      <c r="E11" s="17"/>
      <c r="F11" s="17"/>
      <c r="G11" s="17"/>
      <c r="H11" s="17"/>
      <c r="I11" s="17"/>
      <c r="J11" s="88"/>
      <c r="K11" s="88"/>
      <c r="L11" s="88"/>
      <c r="M11" s="88"/>
      <c r="N11" s="88"/>
      <c r="O11" s="17"/>
    </row>
    <row r="12" spans="2:19" ht="24" customHeight="1">
      <c r="B12" s="209" t="s">
        <v>19</v>
      </c>
      <c r="C12" s="210" t="s">
        <v>117</v>
      </c>
      <c r="D12" s="210"/>
      <c r="E12" s="211" t="s">
        <v>5</v>
      </c>
      <c r="F12" s="212" t="s">
        <v>168</v>
      </c>
      <c r="G12" s="210"/>
      <c r="H12" s="211" t="s">
        <v>5</v>
      </c>
      <c r="I12" s="17"/>
      <c r="J12" s="88"/>
      <c r="K12" s="88"/>
      <c r="L12" s="88"/>
      <c r="M12" s="88"/>
      <c r="N12" s="88"/>
      <c r="O12" s="17"/>
    </row>
    <row r="13" spans="2:19" ht="21" customHeight="1">
      <c r="B13" s="209"/>
      <c r="C13" s="89">
        <v>2023</v>
      </c>
      <c r="D13" s="89">
        <v>2022</v>
      </c>
      <c r="E13" s="211"/>
      <c r="F13" s="89">
        <v>2023</v>
      </c>
      <c r="G13" s="89">
        <v>2022</v>
      </c>
      <c r="H13" s="211"/>
      <c r="I13" s="17"/>
      <c r="J13" s="88"/>
      <c r="K13" s="88"/>
      <c r="L13" s="88"/>
      <c r="M13" s="88"/>
      <c r="N13" s="88"/>
      <c r="O13" s="17"/>
    </row>
    <row r="14" spans="2:19" ht="19.5" customHeight="1">
      <c r="B14" s="90" t="s">
        <v>23</v>
      </c>
      <c r="C14" s="91">
        <v>953</v>
      </c>
      <c r="D14" s="91">
        <v>800</v>
      </c>
      <c r="E14" s="92">
        <v>0.19124999999999992</v>
      </c>
      <c r="F14" s="91">
        <v>27756</v>
      </c>
      <c r="G14" s="90">
        <v>23910</v>
      </c>
      <c r="H14" s="92">
        <v>0.16085319949811794</v>
      </c>
      <c r="I14" s="17"/>
      <c r="J14" s="88"/>
      <c r="K14" s="88"/>
      <c r="L14" s="88"/>
      <c r="M14" s="88"/>
      <c r="N14" s="88"/>
      <c r="O14" s="17"/>
    </row>
    <row r="15" spans="2:19">
      <c r="B15" s="93"/>
      <c r="C15" s="94"/>
      <c r="D15" s="93"/>
      <c r="E15" s="95"/>
      <c r="F15" s="17"/>
      <c r="G15" s="17"/>
      <c r="H15" s="17"/>
      <c r="I15" s="17"/>
      <c r="J15" s="88"/>
      <c r="K15" s="88"/>
      <c r="L15" s="88"/>
      <c r="M15" s="88"/>
      <c r="N15" s="88"/>
      <c r="O15" s="17"/>
    </row>
    <row r="40" spans="2:16">
      <c r="B40" s="4" t="s">
        <v>82</v>
      </c>
    </row>
    <row r="41" spans="2:16">
      <c r="B41" s="4"/>
    </row>
    <row r="44" spans="2:16" hidden="1"/>
    <row r="45" spans="2:16" hidden="1">
      <c r="B45" t="s">
        <v>27</v>
      </c>
      <c r="C45">
        <v>139</v>
      </c>
      <c r="D45">
        <v>336</v>
      </c>
      <c r="E45">
        <v>503</v>
      </c>
      <c r="F45">
        <v>621</v>
      </c>
      <c r="G45">
        <v>785</v>
      </c>
      <c r="H45">
        <v>608</v>
      </c>
      <c r="I45">
        <v>455</v>
      </c>
      <c r="J45">
        <v>385</v>
      </c>
      <c r="K45">
        <v>308</v>
      </c>
      <c r="L45">
        <v>327</v>
      </c>
      <c r="M45">
        <v>270</v>
      </c>
      <c r="N45">
        <v>399</v>
      </c>
      <c r="O45">
        <v>5136</v>
      </c>
    </row>
    <row r="46" spans="2:16" hidden="1"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  <c r="O46" s="6" t="e">
        <v>#REF!</v>
      </c>
    </row>
    <row r="47" spans="2:16" hidden="1">
      <c r="B47" t="s">
        <v>29</v>
      </c>
      <c r="C47" s="14">
        <v>316</v>
      </c>
      <c r="D47" s="15">
        <v>531</v>
      </c>
      <c r="E47" s="15">
        <v>826</v>
      </c>
      <c r="F47" s="15">
        <v>728</v>
      </c>
      <c r="G47" s="15">
        <v>677</v>
      </c>
      <c r="H47" s="15">
        <v>632</v>
      </c>
      <c r="I47" s="15">
        <v>583</v>
      </c>
      <c r="J47" s="15">
        <v>390</v>
      </c>
      <c r="K47">
        <v>402</v>
      </c>
      <c r="L47">
        <v>205</v>
      </c>
      <c r="M47">
        <v>225</v>
      </c>
      <c r="N47">
        <v>241</v>
      </c>
      <c r="O47">
        <v>5756</v>
      </c>
      <c r="P47">
        <v>2401</v>
      </c>
    </row>
    <row r="48" spans="2:16" hidden="1">
      <c r="C48" s="6">
        <v>0.77073170731707319</v>
      </c>
      <c r="D48" s="6">
        <v>0.58609271523178808</v>
      </c>
      <c r="E48" s="6">
        <v>0.37156995051731895</v>
      </c>
      <c r="F48" s="6">
        <v>0.25242718446601942</v>
      </c>
      <c r="G48" s="6">
        <v>0.22848464394195073</v>
      </c>
      <c r="H48" s="6">
        <v>0.22191011235955055</v>
      </c>
      <c r="I48" s="6">
        <v>0.24061081304168386</v>
      </c>
      <c r="J48" s="6">
        <v>0.20591341077085534</v>
      </c>
      <c r="K48" s="6">
        <v>0.27515400410677621</v>
      </c>
      <c r="L48" s="6">
        <v>0.17284991568296795</v>
      </c>
      <c r="M48" s="6">
        <v>0.21008403361344538</v>
      </c>
      <c r="N48" s="6">
        <v>0.18396946564885497</v>
      </c>
      <c r="O48" s="6">
        <v>0.26385514554205819</v>
      </c>
      <c r="P48" s="2" t="e">
        <v>#DIV/0!</v>
      </c>
    </row>
    <row r="49" spans="2:16" hidden="1">
      <c r="B49" t="s">
        <v>29</v>
      </c>
      <c r="C49" s="14">
        <v>171</v>
      </c>
      <c r="D49" s="15">
        <v>277</v>
      </c>
      <c r="E49" s="15">
        <v>688</v>
      </c>
      <c r="F49" s="15">
        <v>849</v>
      </c>
      <c r="G49" s="15"/>
      <c r="H49" s="15"/>
      <c r="I49" s="15"/>
      <c r="J49" s="15"/>
      <c r="O49">
        <v>1985</v>
      </c>
    </row>
    <row r="50" spans="2:16" hidden="1">
      <c r="C50" s="6">
        <v>0.19976635514018692</v>
      </c>
      <c r="D50" s="6">
        <v>0.2170846394984326</v>
      </c>
      <c r="E50" s="6">
        <v>0.24328147100424327</v>
      </c>
      <c r="F50" s="6">
        <v>0.29530434782608694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8.3019657047260567E-2</v>
      </c>
      <c r="P50" s="6"/>
    </row>
    <row r="51" spans="2:16" hidden="1"/>
  </sheetData>
  <mergeCells count="6">
    <mergeCell ref="B2:O2"/>
    <mergeCell ref="B12:B13"/>
    <mergeCell ref="E12:E13"/>
    <mergeCell ref="H12:H13"/>
    <mergeCell ref="C12:D12"/>
    <mergeCell ref="F12:G12"/>
  </mergeCells>
  <phoneticPr fontId="5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>
    <pageSetUpPr fitToPage="1"/>
  </sheetPr>
  <dimension ref="B2:Y143"/>
  <sheetViews>
    <sheetView showGridLines="0" zoomScale="90" zoomScaleNormal="90" workbookViewId="0"/>
  </sheetViews>
  <sheetFormatPr defaultColWidth="9.140625" defaultRowHeight="12.75"/>
  <cols>
    <col min="1" max="1" width="2.42578125" style="28" customWidth="1"/>
    <col min="2" max="2" width="9.7109375" style="28" customWidth="1"/>
    <col min="3" max="3" width="17.28515625" style="28" customWidth="1"/>
    <col min="4" max="4" width="10" style="28" customWidth="1"/>
    <col min="5" max="5" width="10.7109375" style="28" customWidth="1"/>
    <col min="6" max="6" width="9.42578125" style="28" customWidth="1"/>
    <col min="7" max="7" width="10.42578125" style="28" customWidth="1"/>
    <col min="8" max="8" width="12.7109375" style="28" customWidth="1"/>
    <col min="9" max="9" width="3.42578125" style="28" customWidth="1"/>
    <col min="10" max="10" width="24.85546875" style="28" customWidth="1"/>
    <col min="11" max="11" width="16.85546875" style="28" bestFit="1" customWidth="1"/>
    <col min="12" max="13" width="8.7109375" style="28" customWidth="1"/>
    <col min="14" max="14" width="9.42578125" style="28" customWidth="1"/>
    <col min="15" max="16" width="8.7109375" style="28" customWidth="1"/>
    <col min="17" max="17" width="3.140625" style="28" customWidth="1"/>
    <col min="18" max="18" width="20.85546875" style="28" customWidth="1"/>
    <col min="19" max="19" width="17.85546875" style="28" customWidth="1"/>
    <col min="20" max="21" width="8.85546875" style="28" customWidth="1"/>
    <col min="22" max="22" width="9.42578125" style="28" customWidth="1"/>
    <col min="23" max="24" width="8.85546875" style="28" customWidth="1"/>
    <col min="25" max="16384" width="9.140625" style="28"/>
  </cols>
  <sheetData>
    <row r="2" spans="2:24" ht="14.25">
      <c r="B2" s="213" t="s">
        <v>149</v>
      </c>
      <c r="C2" s="213"/>
      <c r="D2" s="213"/>
      <c r="E2" s="213"/>
      <c r="F2" s="213"/>
      <c r="G2" s="213"/>
      <c r="H2" s="213"/>
      <c r="I2" s="27"/>
      <c r="J2" s="214" t="s">
        <v>154</v>
      </c>
      <c r="K2" s="214"/>
      <c r="L2" s="214"/>
      <c r="M2" s="214"/>
      <c r="N2" s="214"/>
      <c r="O2" s="214"/>
      <c r="P2" s="214"/>
      <c r="R2" s="214" t="s">
        <v>155</v>
      </c>
      <c r="S2" s="214"/>
      <c r="T2" s="214"/>
      <c r="U2" s="214"/>
      <c r="V2" s="214"/>
      <c r="W2" s="214"/>
      <c r="X2" s="214"/>
    </row>
    <row r="3" spans="2:24" ht="15" customHeight="1">
      <c r="B3" s="215" t="s">
        <v>62</v>
      </c>
      <c r="C3" s="216" t="s">
        <v>65</v>
      </c>
      <c r="D3" s="216" t="s">
        <v>164</v>
      </c>
      <c r="E3" s="216"/>
      <c r="F3" s="216"/>
      <c r="G3" s="216"/>
      <c r="H3" s="216"/>
      <c r="I3" s="27"/>
      <c r="J3" s="215" t="s">
        <v>66</v>
      </c>
      <c r="K3" s="216" t="s">
        <v>65</v>
      </c>
      <c r="L3" s="216" t="s">
        <v>164</v>
      </c>
      <c r="M3" s="216"/>
      <c r="N3" s="216"/>
      <c r="O3" s="216"/>
      <c r="P3" s="216"/>
      <c r="R3" s="215" t="s">
        <v>68</v>
      </c>
      <c r="S3" s="216" t="s">
        <v>65</v>
      </c>
      <c r="T3" s="216" t="s">
        <v>164</v>
      </c>
      <c r="U3" s="216"/>
      <c r="V3" s="216"/>
      <c r="W3" s="216"/>
      <c r="X3" s="216"/>
    </row>
    <row r="4" spans="2:24" ht="15" customHeight="1">
      <c r="B4" s="215"/>
      <c r="C4" s="216"/>
      <c r="D4" s="96">
        <v>2024</v>
      </c>
      <c r="E4" s="96" t="s">
        <v>63</v>
      </c>
      <c r="F4" s="96">
        <v>2023</v>
      </c>
      <c r="G4" s="96" t="s">
        <v>63</v>
      </c>
      <c r="H4" s="96" t="s">
        <v>64</v>
      </c>
      <c r="I4" s="29"/>
      <c r="J4" s="215"/>
      <c r="K4" s="216"/>
      <c r="L4" s="216">
        <v>2024</v>
      </c>
      <c r="M4" s="216">
        <v>2023</v>
      </c>
      <c r="N4" s="217" t="s">
        <v>69</v>
      </c>
      <c r="O4" s="217" t="s">
        <v>151</v>
      </c>
      <c r="P4" s="217" t="s">
        <v>99</v>
      </c>
      <c r="R4" s="215"/>
      <c r="S4" s="216"/>
      <c r="T4" s="216">
        <v>2024</v>
      </c>
      <c r="U4" s="216">
        <v>2023</v>
      </c>
      <c r="V4" s="217" t="s">
        <v>69</v>
      </c>
      <c r="W4" s="217" t="s">
        <v>151</v>
      </c>
      <c r="X4" s="217" t="s">
        <v>99</v>
      </c>
    </row>
    <row r="5" spans="2:24" ht="12.75" customHeight="1">
      <c r="B5" s="97">
        <v>1</v>
      </c>
      <c r="C5" s="98" t="s">
        <v>36</v>
      </c>
      <c r="D5" s="99">
        <v>5522</v>
      </c>
      <c r="E5" s="100">
        <v>0.18293854563524931</v>
      </c>
      <c r="F5" s="99">
        <v>4601</v>
      </c>
      <c r="G5" s="100">
        <v>0.20971785404986554</v>
      </c>
      <c r="H5" s="100">
        <v>0.20017387524451213</v>
      </c>
      <c r="J5" s="215"/>
      <c r="K5" s="216"/>
      <c r="L5" s="216"/>
      <c r="M5" s="216"/>
      <c r="N5" s="218"/>
      <c r="O5" s="218"/>
      <c r="P5" s="218"/>
      <c r="R5" s="215"/>
      <c r="S5" s="216"/>
      <c r="T5" s="216"/>
      <c r="U5" s="216"/>
      <c r="V5" s="218"/>
      <c r="W5" s="218"/>
      <c r="X5" s="218"/>
    </row>
    <row r="6" spans="2:24" ht="15">
      <c r="B6" s="102">
        <v>2</v>
      </c>
      <c r="C6" s="103" t="s">
        <v>35</v>
      </c>
      <c r="D6" s="104">
        <v>3633</v>
      </c>
      <c r="E6" s="105">
        <v>0.12035779360609575</v>
      </c>
      <c r="F6" s="104">
        <v>2506</v>
      </c>
      <c r="G6" s="105">
        <v>0.11422580792196545</v>
      </c>
      <c r="H6" s="105">
        <v>0.44972067039106145</v>
      </c>
      <c r="J6" s="180" t="s">
        <v>43</v>
      </c>
      <c r="K6" s="106" t="s">
        <v>36</v>
      </c>
      <c r="L6" s="107">
        <v>2159</v>
      </c>
      <c r="M6" s="107">
        <v>1965</v>
      </c>
      <c r="N6" s="108">
        <v>9.8727735368956848E-2</v>
      </c>
      <c r="O6" s="109"/>
      <c r="P6" s="110"/>
      <c r="R6" s="180" t="s">
        <v>57</v>
      </c>
      <c r="S6" s="106" t="s">
        <v>36</v>
      </c>
      <c r="T6" s="107">
        <v>2200</v>
      </c>
      <c r="U6" s="107">
        <v>2030</v>
      </c>
      <c r="V6" s="108">
        <v>8.3743842364532028E-2</v>
      </c>
      <c r="W6" s="109"/>
      <c r="X6" s="110"/>
    </row>
    <row r="7" spans="2:24" ht="15">
      <c r="B7" s="97">
        <v>3</v>
      </c>
      <c r="C7" s="98" t="s">
        <v>2</v>
      </c>
      <c r="D7" s="99">
        <v>2768</v>
      </c>
      <c r="E7" s="100">
        <v>9.1701176080834848E-2</v>
      </c>
      <c r="F7" s="99">
        <v>2402</v>
      </c>
      <c r="G7" s="100">
        <v>0.10948539131227494</v>
      </c>
      <c r="H7" s="100">
        <v>0.15237302248126561</v>
      </c>
      <c r="J7" s="181"/>
      <c r="K7" s="111" t="s">
        <v>37</v>
      </c>
      <c r="L7" s="112">
        <v>1673</v>
      </c>
      <c r="M7" s="112">
        <v>1206</v>
      </c>
      <c r="N7" s="113">
        <v>0.38723051409618581</v>
      </c>
      <c r="O7" s="114"/>
      <c r="P7" s="115"/>
      <c r="R7" s="181"/>
      <c r="S7" s="111" t="s">
        <v>35</v>
      </c>
      <c r="T7" s="112">
        <v>1169</v>
      </c>
      <c r="U7" s="112">
        <v>720</v>
      </c>
      <c r="V7" s="113">
        <v>0.62361111111111112</v>
      </c>
      <c r="W7" s="114"/>
      <c r="X7" s="115"/>
    </row>
    <row r="8" spans="2:24" ht="15">
      <c r="B8" s="102">
        <v>4</v>
      </c>
      <c r="C8" s="103" t="s">
        <v>37</v>
      </c>
      <c r="D8" s="104">
        <v>1785</v>
      </c>
      <c r="E8" s="105">
        <v>5.9135332118601953E-2</v>
      </c>
      <c r="F8" s="104">
        <v>1241</v>
      </c>
      <c r="G8" s="105">
        <v>5.6565932813710744E-2</v>
      </c>
      <c r="H8" s="105">
        <v>0.43835616438356162</v>
      </c>
      <c r="J8" s="181"/>
      <c r="K8" s="106" t="s">
        <v>35</v>
      </c>
      <c r="L8" s="107">
        <v>1643</v>
      </c>
      <c r="M8" s="107">
        <v>1020</v>
      </c>
      <c r="N8" s="108">
        <v>0.61078431372549025</v>
      </c>
      <c r="O8" s="114"/>
      <c r="P8" s="115"/>
      <c r="R8" s="181"/>
      <c r="S8" s="106" t="s">
        <v>80</v>
      </c>
      <c r="T8" s="107">
        <v>653</v>
      </c>
      <c r="U8" s="107">
        <v>614</v>
      </c>
      <c r="V8" s="108">
        <v>6.3517915309446282E-2</v>
      </c>
      <c r="W8" s="114"/>
      <c r="X8" s="115"/>
    </row>
    <row r="9" spans="2:24">
      <c r="B9" s="97">
        <v>5</v>
      </c>
      <c r="C9" s="98" t="s">
        <v>38</v>
      </c>
      <c r="D9" s="99">
        <v>1348</v>
      </c>
      <c r="E9" s="100">
        <v>4.465794268676495E-2</v>
      </c>
      <c r="F9" s="99">
        <v>983</v>
      </c>
      <c r="G9" s="100">
        <v>4.4806053147363141E-2</v>
      </c>
      <c r="H9" s="100">
        <v>0.37131230925737535</v>
      </c>
      <c r="J9" s="182"/>
      <c r="K9" s="116" t="s">
        <v>44</v>
      </c>
      <c r="L9" s="117">
        <v>7421</v>
      </c>
      <c r="M9" s="117">
        <v>4954</v>
      </c>
      <c r="N9" s="113">
        <v>0.49798142914816301</v>
      </c>
      <c r="O9" s="118"/>
      <c r="P9" s="119"/>
      <c r="R9" s="182"/>
      <c r="S9" s="116" t="s">
        <v>44</v>
      </c>
      <c r="T9" s="117">
        <v>2323</v>
      </c>
      <c r="U9" s="117">
        <v>1821</v>
      </c>
      <c r="V9" s="113">
        <v>0.27567270730367932</v>
      </c>
      <c r="W9" s="118"/>
      <c r="X9" s="119"/>
    </row>
    <row r="10" spans="2:24">
      <c r="B10" s="102">
        <v>6</v>
      </c>
      <c r="C10" s="103" t="s">
        <v>56</v>
      </c>
      <c r="D10" s="104">
        <v>1324</v>
      </c>
      <c r="E10" s="105">
        <v>4.3862845784329967E-2</v>
      </c>
      <c r="F10" s="104">
        <v>938</v>
      </c>
      <c r="G10" s="105">
        <v>4.2754911345093211E-2</v>
      </c>
      <c r="H10" s="105">
        <v>0.41151385927505335</v>
      </c>
      <c r="J10" s="120" t="s">
        <v>45</v>
      </c>
      <c r="K10" s="121"/>
      <c r="L10" s="122">
        <v>12896</v>
      </c>
      <c r="M10" s="122">
        <v>9145</v>
      </c>
      <c r="N10" s="123">
        <v>0.4101694915254237</v>
      </c>
      <c r="O10" s="124">
        <v>0.42723206890839821</v>
      </c>
      <c r="P10" s="124">
        <v>0.41683759515018914</v>
      </c>
      <c r="R10" s="120" t="s">
        <v>169</v>
      </c>
      <c r="S10" s="121"/>
      <c r="T10" s="122">
        <v>6345</v>
      </c>
      <c r="U10" s="122">
        <v>5185</v>
      </c>
      <c r="V10" s="123">
        <v>0.22372227579556414</v>
      </c>
      <c r="W10" s="124">
        <v>0.21020374358124896</v>
      </c>
      <c r="X10" s="124">
        <v>0.23633711655043529</v>
      </c>
    </row>
    <row r="11" spans="2:24" ht="15">
      <c r="B11" s="97">
        <v>7</v>
      </c>
      <c r="C11" s="98" t="s">
        <v>75</v>
      </c>
      <c r="D11" s="99">
        <v>1258</v>
      </c>
      <c r="E11" s="100">
        <v>4.1676329302633756E-2</v>
      </c>
      <c r="F11" s="99">
        <v>802</v>
      </c>
      <c r="G11" s="100">
        <v>3.6555905009344088E-2</v>
      </c>
      <c r="H11" s="100">
        <v>0.56857855361595999</v>
      </c>
      <c r="J11" s="180" t="s">
        <v>46</v>
      </c>
      <c r="K11" s="125" t="s">
        <v>56</v>
      </c>
      <c r="L11" s="107">
        <v>187</v>
      </c>
      <c r="M11" s="107">
        <v>59</v>
      </c>
      <c r="N11" s="108">
        <v>2.1694915254237288</v>
      </c>
      <c r="O11" s="109"/>
      <c r="P11" s="110"/>
      <c r="R11" s="180" t="s">
        <v>58</v>
      </c>
      <c r="S11" s="125" t="s">
        <v>37</v>
      </c>
      <c r="T11" s="107">
        <v>402</v>
      </c>
      <c r="U11" s="107">
        <v>449</v>
      </c>
      <c r="V11" s="108">
        <v>-0.10467706013363032</v>
      </c>
      <c r="W11" s="109"/>
      <c r="X11" s="110"/>
    </row>
    <row r="12" spans="2:24" ht="15">
      <c r="B12" s="102">
        <v>8</v>
      </c>
      <c r="C12" s="103" t="s">
        <v>116</v>
      </c>
      <c r="D12" s="104">
        <v>1215</v>
      </c>
      <c r="E12" s="105">
        <v>4.025178068577108E-2</v>
      </c>
      <c r="F12" s="104">
        <v>661</v>
      </c>
      <c r="G12" s="105">
        <v>3.012899402889831E-2</v>
      </c>
      <c r="H12" s="105">
        <v>0.83812405446293492</v>
      </c>
      <c r="J12" s="181"/>
      <c r="K12" s="126" t="s">
        <v>40</v>
      </c>
      <c r="L12" s="112">
        <v>87</v>
      </c>
      <c r="M12" s="112">
        <v>52</v>
      </c>
      <c r="N12" s="113">
        <v>0.67307692307692313</v>
      </c>
      <c r="O12" s="114"/>
      <c r="P12" s="115"/>
      <c r="R12" s="181"/>
      <c r="S12" s="126" t="s">
        <v>91</v>
      </c>
      <c r="T12" s="112">
        <v>300</v>
      </c>
      <c r="U12" s="112">
        <v>255</v>
      </c>
      <c r="V12" s="113">
        <v>0.17647058823529416</v>
      </c>
      <c r="W12" s="114"/>
      <c r="X12" s="115"/>
    </row>
    <row r="13" spans="2:24" ht="15">
      <c r="B13" s="97">
        <v>9</v>
      </c>
      <c r="C13" s="98" t="s">
        <v>85</v>
      </c>
      <c r="D13" s="99">
        <v>1133</v>
      </c>
      <c r="E13" s="100">
        <v>3.7535199602451552E-2</v>
      </c>
      <c r="F13" s="99">
        <v>804</v>
      </c>
      <c r="G13" s="100">
        <v>3.6647066867222751E-2</v>
      </c>
      <c r="H13" s="100">
        <v>0.40920398009950243</v>
      </c>
      <c r="J13" s="181"/>
      <c r="K13" s="125" t="s">
        <v>150</v>
      </c>
      <c r="L13" s="107">
        <v>37</v>
      </c>
      <c r="M13" s="107">
        <v>18</v>
      </c>
      <c r="N13" s="108">
        <v>1.0555555555555554</v>
      </c>
      <c r="O13" s="114"/>
      <c r="P13" s="115"/>
      <c r="R13" s="181"/>
      <c r="S13" s="125" t="s">
        <v>36</v>
      </c>
      <c r="T13" s="107">
        <v>258</v>
      </c>
      <c r="U13" s="107">
        <v>232</v>
      </c>
      <c r="V13" s="108">
        <v>0.11206896551724133</v>
      </c>
      <c r="W13" s="114"/>
      <c r="X13" s="115"/>
    </row>
    <row r="14" spans="2:24">
      <c r="B14" s="102">
        <v>10</v>
      </c>
      <c r="C14" s="103" t="s">
        <v>161</v>
      </c>
      <c r="D14" s="104">
        <v>1045</v>
      </c>
      <c r="E14" s="105">
        <v>3.4619844293523272E-2</v>
      </c>
      <c r="F14" s="104">
        <v>600</v>
      </c>
      <c r="G14" s="105">
        <v>2.734855736359907E-2</v>
      </c>
      <c r="H14" s="105">
        <v>0.7416666666666667</v>
      </c>
      <c r="J14" s="182"/>
      <c r="K14" s="116" t="s">
        <v>44</v>
      </c>
      <c r="L14" s="117">
        <v>98</v>
      </c>
      <c r="M14" s="117">
        <v>97</v>
      </c>
      <c r="N14" s="113">
        <v>1.0309278350515427E-2</v>
      </c>
      <c r="O14" s="118"/>
      <c r="P14" s="119"/>
      <c r="R14" s="182"/>
      <c r="S14" s="116" t="s">
        <v>44</v>
      </c>
      <c r="T14" s="117">
        <v>776</v>
      </c>
      <c r="U14" s="117">
        <v>670</v>
      </c>
      <c r="V14" s="113">
        <v>0.15820895522388057</v>
      </c>
      <c r="W14" s="118"/>
      <c r="X14" s="119"/>
    </row>
    <row r="15" spans="2:24">
      <c r="B15" s="220" t="s">
        <v>41</v>
      </c>
      <c r="C15" s="220"/>
      <c r="D15" s="127">
        <v>21031</v>
      </c>
      <c r="E15" s="128">
        <v>0.69673678979625631</v>
      </c>
      <c r="F15" s="127">
        <v>15538</v>
      </c>
      <c r="G15" s="128">
        <v>0.70823647385933741</v>
      </c>
      <c r="H15" s="129">
        <v>0.35352040159608711</v>
      </c>
      <c r="J15" s="120" t="s">
        <v>47</v>
      </c>
      <c r="K15" s="121"/>
      <c r="L15" s="122">
        <v>409</v>
      </c>
      <c r="M15" s="122">
        <v>226</v>
      </c>
      <c r="N15" s="123">
        <v>0.80973451327433632</v>
      </c>
      <c r="O15" s="124">
        <v>1.354977637899619E-2</v>
      </c>
      <c r="P15" s="124">
        <v>1.0301289940288984E-2</v>
      </c>
      <c r="R15" s="120" t="s">
        <v>170</v>
      </c>
      <c r="S15" s="121"/>
      <c r="T15" s="122">
        <v>1736</v>
      </c>
      <c r="U15" s="122">
        <v>1606</v>
      </c>
      <c r="V15" s="123">
        <v>8.094645080946461E-2</v>
      </c>
      <c r="W15" s="124">
        <v>5.7512009276130531E-2</v>
      </c>
      <c r="X15" s="124">
        <v>7.3202971876566839E-2</v>
      </c>
    </row>
    <row r="16" spans="2:24" ht="15">
      <c r="B16" s="220" t="s">
        <v>42</v>
      </c>
      <c r="C16" s="220"/>
      <c r="D16" s="127">
        <v>9154</v>
      </c>
      <c r="E16" s="128">
        <v>0.30326321020374358</v>
      </c>
      <c r="F16" s="127">
        <v>6401</v>
      </c>
      <c r="G16" s="128">
        <v>0.29176352614066275</v>
      </c>
      <c r="H16" s="129">
        <v>0.43008904858615837</v>
      </c>
      <c r="J16" s="180" t="s">
        <v>48</v>
      </c>
      <c r="K16" s="106" t="s">
        <v>36</v>
      </c>
      <c r="L16" s="107">
        <v>1295</v>
      </c>
      <c r="M16" s="107">
        <v>941</v>
      </c>
      <c r="N16" s="108">
        <v>0.37619553666312444</v>
      </c>
      <c r="O16" s="109"/>
      <c r="P16" s="110"/>
      <c r="R16" s="180" t="s">
        <v>61</v>
      </c>
      <c r="S16" s="125" t="s">
        <v>36</v>
      </c>
      <c r="T16" s="107">
        <v>343</v>
      </c>
      <c r="U16" s="107">
        <v>236</v>
      </c>
      <c r="V16" s="108">
        <v>0.45338983050847448</v>
      </c>
      <c r="W16" s="109"/>
      <c r="X16" s="110"/>
    </row>
    <row r="17" spans="2:24" ht="15">
      <c r="B17" s="221" t="s">
        <v>18</v>
      </c>
      <c r="C17" s="221"/>
      <c r="D17" s="130">
        <v>30185</v>
      </c>
      <c r="E17" s="131">
        <v>1</v>
      </c>
      <c r="F17" s="130">
        <v>21939</v>
      </c>
      <c r="G17" s="131">
        <v>1.0000000000000013</v>
      </c>
      <c r="H17" s="132">
        <v>0.37586034003372992</v>
      </c>
      <c r="J17" s="181"/>
      <c r="K17" s="111" t="s">
        <v>40</v>
      </c>
      <c r="L17" s="112">
        <v>349</v>
      </c>
      <c r="M17" s="112">
        <v>365</v>
      </c>
      <c r="N17" s="113">
        <v>-4.3835616438356206E-2</v>
      </c>
      <c r="O17" s="114"/>
      <c r="P17" s="115"/>
      <c r="R17" s="181"/>
      <c r="S17" s="126" t="s">
        <v>40</v>
      </c>
      <c r="T17" s="112">
        <v>341</v>
      </c>
      <c r="U17" s="112">
        <v>308</v>
      </c>
      <c r="V17" s="113">
        <v>0.10714285714285721</v>
      </c>
      <c r="W17" s="114"/>
      <c r="X17" s="115"/>
    </row>
    <row r="18" spans="2:24" ht="15">
      <c r="B18" s="222" t="s">
        <v>84</v>
      </c>
      <c r="C18" s="222"/>
      <c r="D18" s="222"/>
      <c r="E18" s="222"/>
      <c r="F18" s="222"/>
      <c r="G18" s="222"/>
      <c r="H18" s="222"/>
      <c r="J18" s="181"/>
      <c r="K18" s="106" t="s">
        <v>159</v>
      </c>
      <c r="L18" s="107">
        <v>304</v>
      </c>
      <c r="M18" s="107">
        <v>123</v>
      </c>
      <c r="N18" s="108">
        <v>1.4715447154471546</v>
      </c>
      <c r="O18" s="114"/>
      <c r="P18" s="115"/>
      <c r="R18" s="181"/>
      <c r="S18" s="125" t="s">
        <v>56</v>
      </c>
      <c r="T18" s="107">
        <v>188</v>
      </c>
      <c r="U18" s="107">
        <v>59</v>
      </c>
      <c r="V18" s="108">
        <v>2.1864406779661016</v>
      </c>
      <c r="W18" s="114"/>
      <c r="X18" s="115"/>
    </row>
    <row r="19" spans="2:24" ht="12.75" customHeight="1">
      <c r="B19" s="179" t="s">
        <v>71</v>
      </c>
      <c r="C19" s="178"/>
      <c r="D19" s="178"/>
      <c r="E19" s="178"/>
      <c r="F19" s="178"/>
      <c r="G19" s="178"/>
      <c r="H19" s="178"/>
      <c r="J19" s="182"/>
      <c r="K19" s="116" t="s">
        <v>44</v>
      </c>
      <c r="L19" s="117">
        <v>2197</v>
      </c>
      <c r="M19" s="117">
        <v>1417</v>
      </c>
      <c r="N19" s="113">
        <v>0.55045871559633031</v>
      </c>
      <c r="O19" s="118"/>
      <c r="P19" s="119"/>
      <c r="R19" s="182"/>
      <c r="S19" s="116" t="s">
        <v>44</v>
      </c>
      <c r="T19" s="117">
        <v>714</v>
      </c>
      <c r="U19" s="117">
        <v>624</v>
      </c>
      <c r="V19" s="113">
        <v>0.14423076923076916</v>
      </c>
      <c r="W19" s="118"/>
      <c r="X19" s="119"/>
    </row>
    <row r="20" spans="2:24">
      <c r="B20" s="178"/>
      <c r="C20" s="178"/>
      <c r="D20" s="178"/>
      <c r="E20" s="178"/>
      <c r="F20" s="178"/>
      <c r="G20" s="178"/>
      <c r="H20" s="178"/>
      <c r="J20" s="120" t="s">
        <v>49</v>
      </c>
      <c r="K20" s="121"/>
      <c r="L20" s="122">
        <v>4145</v>
      </c>
      <c r="M20" s="122">
        <v>2846</v>
      </c>
      <c r="N20" s="123">
        <v>0.45643007730147578</v>
      </c>
      <c r="O20" s="124">
        <v>0.13731986085804207</v>
      </c>
      <c r="P20" s="124">
        <v>0.12972332376133824</v>
      </c>
      <c r="R20" s="120" t="s">
        <v>171</v>
      </c>
      <c r="S20" s="120"/>
      <c r="T20" s="122">
        <v>1586</v>
      </c>
      <c r="U20" s="122">
        <v>1227</v>
      </c>
      <c r="V20" s="123">
        <v>0.29258353708231466</v>
      </c>
      <c r="W20" s="124">
        <v>5.2542653635911873E-2</v>
      </c>
      <c r="X20" s="124">
        <v>5.5927799808560101E-2</v>
      </c>
    </row>
    <row r="21" spans="2:24" ht="12.75" customHeight="1">
      <c r="J21" s="180" t="s">
        <v>50</v>
      </c>
      <c r="K21" s="125" t="s">
        <v>35</v>
      </c>
      <c r="L21" s="107">
        <v>1105</v>
      </c>
      <c r="M21" s="107">
        <v>823</v>
      </c>
      <c r="N21" s="108">
        <v>0.34264884568651266</v>
      </c>
      <c r="O21" s="109"/>
      <c r="P21" s="110"/>
      <c r="R21" s="180" t="s">
        <v>152</v>
      </c>
      <c r="S21" s="125" t="s">
        <v>2</v>
      </c>
      <c r="T21" s="107">
        <v>1577</v>
      </c>
      <c r="U21" s="107">
        <v>1222</v>
      </c>
      <c r="V21" s="108">
        <v>0.29050736497545016</v>
      </c>
      <c r="W21" s="109"/>
      <c r="X21" s="110"/>
    </row>
    <row r="22" spans="2:24" ht="15">
      <c r="J22" s="181"/>
      <c r="K22" s="126" t="s">
        <v>116</v>
      </c>
      <c r="L22" s="112">
        <v>748</v>
      </c>
      <c r="M22" s="112">
        <v>75</v>
      </c>
      <c r="N22" s="113">
        <v>8.9733333333333327</v>
      </c>
      <c r="O22" s="114"/>
      <c r="P22" s="115"/>
      <c r="R22" s="181"/>
      <c r="S22" s="126" t="s">
        <v>36</v>
      </c>
      <c r="T22" s="112">
        <v>1083</v>
      </c>
      <c r="U22" s="112">
        <v>851</v>
      </c>
      <c r="V22" s="113">
        <v>0.27262044653349005</v>
      </c>
      <c r="W22" s="114"/>
      <c r="X22" s="115"/>
    </row>
    <row r="23" spans="2:24" ht="15">
      <c r="B23" s="26"/>
      <c r="C23" s="26"/>
      <c r="D23" s="26"/>
      <c r="E23" s="26"/>
      <c r="F23" s="26"/>
      <c r="G23" s="26"/>
      <c r="H23" s="26"/>
      <c r="J23" s="181"/>
      <c r="K23" s="125" t="s">
        <v>36</v>
      </c>
      <c r="L23" s="107">
        <v>645</v>
      </c>
      <c r="M23" s="107">
        <v>625</v>
      </c>
      <c r="N23" s="108">
        <v>3.2000000000000028E-2</v>
      </c>
      <c r="O23" s="114"/>
      <c r="P23" s="115"/>
      <c r="R23" s="181"/>
      <c r="S23" s="125" t="s">
        <v>116</v>
      </c>
      <c r="T23" s="107">
        <v>829</v>
      </c>
      <c r="U23" s="107">
        <v>219</v>
      </c>
      <c r="V23" s="108">
        <v>2.7853881278538815</v>
      </c>
      <c r="W23" s="114"/>
      <c r="X23" s="115"/>
    </row>
    <row r="24" spans="2:24">
      <c r="B24" s="26"/>
      <c r="C24" s="26"/>
      <c r="D24" s="26"/>
      <c r="E24" s="26"/>
      <c r="F24" s="26"/>
      <c r="G24" s="26"/>
      <c r="H24" s="26"/>
      <c r="J24" s="182"/>
      <c r="K24" s="116" t="s">
        <v>44</v>
      </c>
      <c r="L24" s="117">
        <v>1469</v>
      </c>
      <c r="M24" s="117">
        <v>1221</v>
      </c>
      <c r="N24" s="113">
        <v>0.20311220311220302</v>
      </c>
      <c r="O24" s="118"/>
      <c r="P24" s="119"/>
      <c r="R24" s="182"/>
      <c r="S24" s="116" t="s">
        <v>44</v>
      </c>
      <c r="T24" s="117">
        <v>3232</v>
      </c>
      <c r="U24" s="117">
        <v>2259</v>
      </c>
      <c r="V24" s="113">
        <v>0.43072155821159797</v>
      </c>
      <c r="W24" s="118"/>
      <c r="X24" s="119"/>
    </row>
    <row r="25" spans="2:24">
      <c r="B25" s="26"/>
      <c r="C25" s="26"/>
      <c r="D25" s="26"/>
      <c r="E25" s="26"/>
      <c r="F25" s="26"/>
      <c r="G25" s="26"/>
      <c r="H25" s="26"/>
      <c r="J25" s="120" t="s">
        <v>51</v>
      </c>
      <c r="K25" s="121"/>
      <c r="L25" s="122">
        <v>3967</v>
      </c>
      <c r="M25" s="122">
        <v>2744</v>
      </c>
      <c r="N25" s="123">
        <v>0.44569970845481044</v>
      </c>
      <c r="O25" s="124">
        <v>0.1314228921649826</v>
      </c>
      <c r="P25" s="124">
        <v>0.12507406900952642</v>
      </c>
      <c r="R25" s="120" t="s">
        <v>172</v>
      </c>
      <c r="S25" s="121"/>
      <c r="T25" s="122">
        <v>6721</v>
      </c>
      <c r="U25" s="122">
        <v>4551</v>
      </c>
      <c r="V25" s="123">
        <v>0.47681828169633045</v>
      </c>
      <c r="W25" s="124">
        <v>0.22266026171939704</v>
      </c>
      <c r="X25" s="124">
        <v>0.20743880760289896</v>
      </c>
    </row>
    <row r="26" spans="2:24" ht="15">
      <c r="B26" s="26"/>
      <c r="C26" s="26"/>
      <c r="D26" s="26"/>
      <c r="E26" s="26"/>
      <c r="F26" s="26"/>
      <c r="G26" s="26"/>
      <c r="H26" s="26"/>
      <c r="J26" s="180" t="s">
        <v>87</v>
      </c>
      <c r="K26" s="106" t="s">
        <v>2</v>
      </c>
      <c r="L26" s="107">
        <v>930</v>
      </c>
      <c r="M26" s="107">
        <v>676</v>
      </c>
      <c r="N26" s="108">
        <v>0.37573964497041423</v>
      </c>
      <c r="O26" s="109"/>
      <c r="P26" s="110"/>
      <c r="R26" s="180" t="s">
        <v>59</v>
      </c>
      <c r="S26" s="125" t="s">
        <v>35</v>
      </c>
      <c r="T26" s="107">
        <v>1468</v>
      </c>
      <c r="U26" s="107">
        <v>921</v>
      </c>
      <c r="V26" s="108">
        <v>0.59391965255157442</v>
      </c>
      <c r="W26" s="109"/>
      <c r="X26" s="110"/>
    </row>
    <row r="27" spans="2:24" ht="15">
      <c r="B27" s="26"/>
      <c r="C27" s="26"/>
      <c r="D27" s="26"/>
      <c r="E27" s="26"/>
      <c r="F27" s="26"/>
      <c r="G27" s="26"/>
      <c r="H27" s="26"/>
      <c r="J27" s="181"/>
      <c r="K27" s="111" t="s">
        <v>36</v>
      </c>
      <c r="L27" s="112">
        <v>636</v>
      </c>
      <c r="M27" s="112">
        <v>413</v>
      </c>
      <c r="N27" s="113">
        <v>0.53995157384987902</v>
      </c>
      <c r="O27" s="114"/>
      <c r="P27" s="115"/>
      <c r="R27" s="181"/>
      <c r="S27" s="126" t="s">
        <v>36</v>
      </c>
      <c r="T27" s="112">
        <v>1077</v>
      </c>
      <c r="U27" s="112">
        <v>852</v>
      </c>
      <c r="V27" s="113">
        <v>0.2640845070422535</v>
      </c>
      <c r="W27" s="114"/>
      <c r="X27" s="115"/>
    </row>
    <row r="28" spans="2:24" ht="15">
      <c r="B28" s="26"/>
      <c r="C28" s="26"/>
      <c r="D28" s="26"/>
      <c r="E28" s="26"/>
      <c r="F28" s="26"/>
      <c r="G28" s="26"/>
      <c r="H28" s="26"/>
      <c r="J28" s="181"/>
      <c r="K28" s="106" t="s">
        <v>35</v>
      </c>
      <c r="L28" s="107">
        <v>572</v>
      </c>
      <c r="M28" s="107">
        <v>448</v>
      </c>
      <c r="N28" s="108">
        <v>0.27678571428571419</v>
      </c>
      <c r="O28" s="114"/>
      <c r="P28" s="115"/>
      <c r="R28" s="181"/>
      <c r="S28" s="125" t="s">
        <v>161</v>
      </c>
      <c r="T28" s="107">
        <v>940</v>
      </c>
      <c r="U28" s="107">
        <v>524</v>
      </c>
      <c r="V28" s="108">
        <v>0.79389312977099236</v>
      </c>
      <c r="W28" s="114"/>
      <c r="X28" s="115"/>
    </row>
    <row r="29" spans="2:24" ht="12.75" customHeight="1">
      <c r="B29" s="26"/>
      <c r="C29" s="26"/>
      <c r="D29" s="26"/>
      <c r="E29" s="26"/>
      <c r="F29" s="26"/>
      <c r="G29" s="26"/>
      <c r="H29" s="26"/>
      <c r="I29" s="30"/>
      <c r="J29" s="182"/>
      <c r="K29" s="116" t="s">
        <v>44</v>
      </c>
      <c r="L29" s="117">
        <v>1942</v>
      </c>
      <c r="M29" s="117">
        <v>1366</v>
      </c>
      <c r="N29" s="113">
        <v>0.42166910688140558</v>
      </c>
      <c r="O29" s="118"/>
      <c r="P29" s="119"/>
      <c r="R29" s="182"/>
      <c r="S29" s="116" t="s">
        <v>44</v>
      </c>
      <c r="T29" s="117">
        <v>5735</v>
      </c>
      <c r="U29" s="117">
        <v>4205</v>
      </c>
      <c r="V29" s="113">
        <v>0.36385255648038051</v>
      </c>
      <c r="W29" s="118"/>
      <c r="X29" s="119"/>
    </row>
    <row r="30" spans="2:24">
      <c r="B30" s="26"/>
      <c r="C30" s="26"/>
      <c r="D30" s="26"/>
      <c r="E30" s="26"/>
      <c r="F30" s="26"/>
      <c r="G30" s="26"/>
      <c r="H30" s="26"/>
      <c r="J30" s="120" t="s">
        <v>88</v>
      </c>
      <c r="K30" s="120"/>
      <c r="L30" s="122">
        <v>4080</v>
      </c>
      <c r="M30" s="122">
        <v>2903</v>
      </c>
      <c r="N30" s="123">
        <v>0.40544264553909759</v>
      </c>
      <c r="O30" s="124">
        <v>0.13516647341394733</v>
      </c>
      <c r="P30" s="124">
        <v>0.13232143671088017</v>
      </c>
      <c r="R30" s="120" t="s">
        <v>173</v>
      </c>
      <c r="S30" s="121"/>
      <c r="T30" s="122">
        <v>9220</v>
      </c>
      <c r="U30" s="122">
        <v>6502</v>
      </c>
      <c r="V30" s="123">
        <v>0.41802522300830525</v>
      </c>
      <c r="W30" s="124">
        <v>0.30544972668543979</v>
      </c>
      <c r="X30" s="124">
        <v>0.29636719996353528</v>
      </c>
    </row>
    <row r="31" spans="2:24" ht="15">
      <c r="B31" s="26"/>
      <c r="C31" s="26"/>
      <c r="D31" s="26"/>
      <c r="E31" s="26"/>
      <c r="F31" s="26"/>
      <c r="G31" s="26"/>
      <c r="H31" s="26"/>
      <c r="J31" s="180" t="s">
        <v>89</v>
      </c>
      <c r="K31" s="106" t="s">
        <v>2</v>
      </c>
      <c r="L31" s="107">
        <v>1542</v>
      </c>
      <c r="M31" s="107">
        <v>1459</v>
      </c>
      <c r="N31" s="108">
        <v>5.6888279643591444E-2</v>
      </c>
      <c r="O31" s="109"/>
      <c r="P31" s="110"/>
      <c r="R31" s="180" t="s">
        <v>60</v>
      </c>
      <c r="S31" s="125" t="s">
        <v>36</v>
      </c>
      <c r="T31" s="107">
        <v>279</v>
      </c>
      <c r="U31" s="107">
        <v>196</v>
      </c>
      <c r="V31" s="108">
        <v>0.42346938775510212</v>
      </c>
      <c r="W31" s="109"/>
      <c r="X31" s="110"/>
    </row>
    <row r="32" spans="2:24" ht="15">
      <c r="B32" s="26"/>
      <c r="C32" s="26"/>
      <c r="D32" s="26"/>
      <c r="E32" s="26"/>
      <c r="F32" s="26"/>
      <c r="G32" s="26"/>
      <c r="H32" s="26"/>
      <c r="J32" s="181"/>
      <c r="K32" s="111" t="s">
        <v>36</v>
      </c>
      <c r="L32" s="112">
        <v>786</v>
      </c>
      <c r="M32" s="112">
        <v>657</v>
      </c>
      <c r="N32" s="113">
        <v>0.19634703196347036</v>
      </c>
      <c r="O32" s="114"/>
      <c r="P32" s="115"/>
      <c r="R32" s="181"/>
      <c r="S32" s="126" t="s">
        <v>39</v>
      </c>
      <c r="T32" s="112">
        <v>210</v>
      </c>
      <c r="U32" s="112">
        <v>65</v>
      </c>
      <c r="V32" s="113">
        <v>2.2307692307692308</v>
      </c>
      <c r="W32" s="114"/>
      <c r="X32" s="115"/>
    </row>
    <row r="33" spans="2:24" ht="15">
      <c r="B33" s="26"/>
      <c r="C33" s="26"/>
      <c r="D33" s="26"/>
      <c r="E33" s="26"/>
      <c r="F33" s="26"/>
      <c r="G33" s="26"/>
      <c r="H33" s="26"/>
      <c r="J33" s="181"/>
      <c r="K33" s="106" t="s">
        <v>91</v>
      </c>
      <c r="L33" s="107">
        <v>509</v>
      </c>
      <c r="M33" s="107">
        <v>403</v>
      </c>
      <c r="N33" s="108">
        <v>0.26302729528535984</v>
      </c>
      <c r="O33" s="114"/>
      <c r="P33" s="115"/>
      <c r="R33" s="181"/>
      <c r="S33" s="125" t="s">
        <v>35</v>
      </c>
      <c r="T33" s="107">
        <v>189</v>
      </c>
      <c r="U33" s="107">
        <v>165</v>
      </c>
      <c r="V33" s="108">
        <v>0.1454545454545455</v>
      </c>
      <c r="W33" s="114"/>
      <c r="X33" s="115"/>
    </row>
    <row r="34" spans="2:24">
      <c r="B34" s="26"/>
      <c r="C34" s="26"/>
      <c r="D34" s="26"/>
      <c r="E34" s="26"/>
      <c r="F34" s="26"/>
      <c r="G34" s="26"/>
      <c r="H34" s="26"/>
      <c r="J34" s="182"/>
      <c r="K34" s="116" t="s">
        <v>44</v>
      </c>
      <c r="L34" s="117">
        <v>1507</v>
      </c>
      <c r="M34" s="117">
        <v>1161</v>
      </c>
      <c r="N34" s="113">
        <v>0.29801894918173999</v>
      </c>
      <c r="O34" s="118"/>
      <c r="P34" s="119"/>
      <c r="R34" s="182"/>
      <c r="S34" s="116" t="s">
        <v>44</v>
      </c>
      <c r="T34" s="117">
        <v>569</v>
      </c>
      <c r="U34" s="117">
        <v>324</v>
      </c>
      <c r="V34" s="113">
        <v>0.75617283950617287</v>
      </c>
      <c r="W34" s="118"/>
      <c r="X34" s="119"/>
    </row>
    <row r="35" spans="2:24">
      <c r="B35" s="26"/>
      <c r="C35" s="26"/>
      <c r="D35" s="26"/>
      <c r="E35" s="26"/>
      <c r="F35" s="26"/>
      <c r="G35" s="26"/>
      <c r="H35" s="26"/>
      <c r="J35" s="120" t="s">
        <v>90</v>
      </c>
      <c r="K35" s="120"/>
      <c r="L35" s="122">
        <v>4344</v>
      </c>
      <c r="M35" s="122">
        <v>3680</v>
      </c>
      <c r="N35" s="123">
        <v>0.18043478260869561</v>
      </c>
      <c r="O35" s="124">
        <v>0.14391253934073214</v>
      </c>
      <c r="P35" s="124">
        <v>0.16773781849674096</v>
      </c>
      <c r="R35" s="120" t="s">
        <v>174</v>
      </c>
      <c r="S35" s="121"/>
      <c r="T35" s="122">
        <v>1247</v>
      </c>
      <c r="U35" s="122">
        <v>750</v>
      </c>
      <c r="V35" s="123">
        <v>0.66266666666666674</v>
      </c>
      <c r="W35" s="124">
        <v>4.1311909889017721E-2</v>
      </c>
      <c r="X35" s="124">
        <v>3.4185696704498836E-2</v>
      </c>
    </row>
    <row r="36" spans="2:24" ht="15">
      <c r="B36" s="26"/>
      <c r="C36" s="26"/>
      <c r="D36" s="26"/>
      <c r="E36" s="26"/>
      <c r="F36" s="26"/>
      <c r="G36" s="26"/>
      <c r="H36" s="26"/>
      <c r="J36" s="180" t="s">
        <v>76</v>
      </c>
      <c r="K36" s="106" t="s">
        <v>112</v>
      </c>
      <c r="L36" s="107">
        <v>93</v>
      </c>
      <c r="M36" s="107">
        <v>92</v>
      </c>
      <c r="N36" s="108">
        <v>1.0869565217391353E-2</v>
      </c>
      <c r="O36" s="109"/>
      <c r="P36" s="110"/>
      <c r="R36" s="180" t="s">
        <v>81</v>
      </c>
      <c r="S36" s="125" t="s">
        <v>38</v>
      </c>
      <c r="T36" s="107">
        <v>101</v>
      </c>
      <c r="U36" s="107">
        <v>77</v>
      </c>
      <c r="V36" s="108">
        <v>0.31168831168831179</v>
      </c>
      <c r="W36" s="109"/>
      <c r="X36" s="110"/>
    </row>
    <row r="37" spans="2:24" ht="12.75" customHeight="1">
      <c r="B37" s="26"/>
      <c r="C37" s="26"/>
      <c r="D37" s="26"/>
      <c r="E37" s="26"/>
      <c r="F37" s="26"/>
      <c r="G37" s="26"/>
      <c r="H37" s="26"/>
      <c r="J37" s="181"/>
      <c r="K37" s="111" t="s">
        <v>2</v>
      </c>
      <c r="L37" s="112">
        <v>70</v>
      </c>
      <c r="M37" s="112">
        <v>54</v>
      </c>
      <c r="N37" s="113">
        <v>0.29629629629629628</v>
      </c>
      <c r="O37" s="114"/>
      <c r="P37" s="115"/>
      <c r="R37" s="181"/>
      <c r="S37" s="126" t="s">
        <v>39</v>
      </c>
      <c r="T37" s="112">
        <v>78</v>
      </c>
      <c r="U37" s="112">
        <v>58</v>
      </c>
      <c r="V37" s="113">
        <v>0.34482758620689657</v>
      </c>
      <c r="W37" s="114"/>
      <c r="X37" s="115"/>
    </row>
    <row r="38" spans="2:24" ht="12.75" customHeight="1">
      <c r="B38" s="26"/>
      <c r="C38" s="26"/>
      <c r="D38" s="26"/>
      <c r="E38" s="26"/>
      <c r="F38" s="26"/>
      <c r="G38" s="26"/>
      <c r="H38" s="26"/>
      <c r="J38" s="181"/>
      <c r="K38" s="106" t="s">
        <v>165</v>
      </c>
      <c r="L38" s="107">
        <v>29</v>
      </c>
      <c r="M38" s="107">
        <v>47</v>
      </c>
      <c r="N38" s="108">
        <v>-0.38297872340425532</v>
      </c>
      <c r="O38" s="114"/>
      <c r="P38" s="115"/>
      <c r="R38" s="181"/>
      <c r="S38" s="125" t="s">
        <v>2</v>
      </c>
      <c r="T38" s="107">
        <v>35</v>
      </c>
      <c r="U38" s="107">
        <v>45</v>
      </c>
      <c r="V38" s="108">
        <v>-0.22222222222222221</v>
      </c>
      <c r="W38" s="114"/>
      <c r="X38" s="115"/>
    </row>
    <row r="39" spans="2:24" ht="12.75" customHeight="1">
      <c r="B39" s="26"/>
      <c r="C39" s="26"/>
      <c r="D39" s="26"/>
      <c r="E39" s="26"/>
      <c r="F39" s="26"/>
      <c r="G39" s="26"/>
      <c r="H39" s="26"/>
      <c r="J39" s="182"/>
      <c r="K39" s="116" t="s">
        <v>44</v>
      </c>
      <c r="L39" s="117">
        <v>152</v>
      </c>
      <c r="M39" s="117">
        <v>202</v>
      </c>
      <c r="N39" s="113">
        <v>-0.24752475247524752</v>
      </c>
      <c r="O39" s="118"/>
      <c r="P39" s="119"/>
      <c r="R39" s="182"/>
      <c r="S39" s="116" t="s">
        <v>44</v>
      </c>
      <c r="T39" s="117">
        <v>14</v>
      </c>
      <c r="U39" s="117">
        <v>8</v>
      </c>
      <c r="V39" s="108">
        <v>0.75</v>
      </c>
      <c r="W39" s="118"/>
      <c r="X39" s="119"/>
    </row>
    <row r="40" spans="2:24" ht="12.75" customHeight="1">
      <c r="B40" s="26"/>
      <c r="C40" s="26"/>
      <c r="D40" s="26"/>
      <c r="E40" s="26"/>
      <c r="F40" s="26"/>
      <c r="G40" s="26"/>
      <c r="H40" s="26"/>
      <c r="J40" s="176" t="s">
        <v>102</v>
      </c>
      <c r="K40" s="177"/>
      <c r="L40" s="122">
        <v>344</v>
      </c>
      <c r="M40" s="122">
        <v>395</v>
      </c>
      <c r="N40" s="123">
        <v>-0.12911392405063293</v>
      </c>
      <c r="O40" s="124">
        <v>1.1396388934901441E-2</v>
      </c>
      <c r="P40" s="124">
        <v>1.8004466931036054E-2</v>
      </c>
      <c r="R40" s="120" t="s">
        <v>175</v>
      </c>
      <c r="S40" s="121"/>
      <c r="T40" s="122">
        <v>228</v>
      </c>
      <c r="U40" s="122">
        <v>188</v>
      </c>
      <c r="V40" s="123">
        <v>0.2127659574468086</v>
      </c>
      <c r="W40" s="124">
        <v>7.5534205731323505E-3</v>
      </c>
      <c r="X40" s="124">
        <v>8.5692146405943748E-3</v>
      </c>
    </row>
    <row r="41" spans="2:24" ht="15">
      <c r="B41" s="26"/>
      <c r="C41" s="26"/>
      <c r="D41" s="26"/>
      <c r="E41" s="26"/>
      <c r="F41" s="26"/>
      <c r="G41" s="26"/>
      <c r="H41" s="26"/>
      <c r="J41" s="133" t="s">
        <v>77</v>
      </c>
      <c r="K41" s="133"/>
      <c r="L41" s="134">
        <v>0</v>
      </c>
      <c r="M41" s="134">
        <v>0</v>
      </c>
      <c r="N41" s="135"/>
      <c r="O41" s="136">
        <v>0</v>
      </c>
      <c r="P41" s="136">
        <v>0</v>
      </c>
      <c r="R41" s="180" t="s">
        <v>67</v>
      </c>
      <c r="S41" s="125" t="s">
        <v>35</v>
      </c>
      <c r="T41" s="107">
        <v>421</v>
      </c>
      <c r="U41" s="107">
        <v>357</v>
      </c>
      <c r="V41" s="108">
        <v>0.17927170868347342</v>
      </c>
      <c r="W41" s="109"/>
      <c r="X41" s="110"/>
    </row>
    <row r="42" spans="2:24" ht="15">
      <c r="B42" s="26"/>
      <c r="C42" s="26"/>
      <c r="D42" s="26"/>
      <c r="E42" s="26"/>
      <c r="F42" s="26"/>
      <c r="G42" s="26"/>
      <c r="H42" s="26"/>
      <c r="J42" s="219" t="s">
        <v>18</v>
      </c>
      <c r="K42" s="219"/>
      <c r="L42" s="130">
        <v>30185</v>
      </c>
      <c r="M42" s="130">
        <v>21939</v>
      </c>
      <c r="N42" s="136">
        <v>0.37586034003372992</v>
      </c>
      <c r="O42" s="137">
        <v>1</v>
      </c>
      <c r="P42" s="137">
        <v>1</v>
      </c>
      <c r="R42" s="181"/>
      <c r="S42" s="126" t="s">
        <v>2</v>
      </c>
      <c r="T42" s="112">
        <v>394</v>
      </c>
      <c r="U42" s="112">
        <v>414</v>
      </c>
      <c r="V42" s="113">
        <v>-4.8309178743961345E-2</v>
      </c>
      <c r="W42" s="114"/>
      <c r="X42" s="115"/>
    </row>
    <row r="43" spans="2:24" ht="15">
      <c r="B43" s="26"/>
      <c r="C43" s="26"/>
      <c r="D43" s="26"/>
      <c r="E43" s="26"/>
      <c r="F43" s="26"/>
      <c r="G43" s="26"/>
      <c r="H43" s="26"/>
      <c r="R43" s="181"/>
      <c r="S43" s="125" t="s">
        <v>75</v>
      </c>
      <c r="T43" s="107">
        <v>393</v>
      </c>
      <c r="U43" s="107">
        <v>231</v>
      </c>
      <c r="V43" s="108">
        <v>0.70129870129870131</v>
      </c>
      <c r="W43" s="114"/>
      <c r="X43" s="115"/>
    </row>
    <row r="44" spans="2:24">
      <c r="B44" s="26"/>
      <c r="C44" s="26"/>
      <c r="D44" s="26"/>
      <c r="E44" s="26"/>
      <c r="F44" s="26"/>
      <c r="G44" s="26"/>
      <c r="H44" s="26"/>
      <c r="R44" s="182"/>
      <c r="S44" s="116" t="s">
        <v>44</v>
      </c>
      <c r="T44" s="117">
        <v>1223</v>
      </c>
      <c r="U44" s="117">
        <v>792</v>
      </c>
      <c r="V44" s="113">
        <v>0.54419191919191912</v>
      </c>
      <c r="W44" s="118"/>
      <c r="X44" s="119"/>
    </row>
    <row r="45" spans="2:24">
      <c r="B45" s="26"/>
      <c r="C45" s="26"/>
      <c r="D45" s="26"/>
      <c r="E45" s="26"/>
      <c r="F45" s="26"/>
      <c r="G45" s="26"/>
      <c r="H45" s="26"/>
      <c r="R45" s="120" t="s">
        <v>176</v>
      </c>
      <c r="S45" s="121"/>
      <c r="T45" s="122">
        <v>2431</v>
      </c>
      <c r="U45" s="122">
        <v>1794</v>
      </c>
      <c r="V45" s="123">
        <v>0.35507246376811596</v>
      </c>
      <c r="W45" s="124">
        <v>8.0536690409143616E-2</v>
      </c>
      <c r="X45" s="124">
        <v>8.1772186517161213E-2</v>
      </c>
    </row>
    <row r="46" spans="2:24">
      <c r="B46" s="26"/>
      <c r="C46" s="26"/>
      <c r="D46" s="26"/>
      <c r="E46" s="26"/>
      <c r="F46" s="26"/>
      <c r="G46" s="26"/>
      <c r="H46" s="26"/>
      <c r="R46" s="133" t="s">
        <v>156</v>
      </c>
      <c r="S46" s="133"/>
      <c r="T46" s="134">
        <v>671</v>
      </c>
      <c r="U46" s="134">
        <v>136</v>
      </c>
      <c r="V46" s="135">
        <v>3.9338235294117645</v>
      </c>
      <c r="W46" s="136">
        <v>2.2229584230578102E-2</v>
      </c>
      <c r="X46" s="136">
        <v>6.1990063357491229E-3</v>
      </c>
    </row>
    <row r="47" spans="2:24">
      <c r="B47" s="26"/>
      <c r="C47" s="26"/>
      <c r="D47" s="26"/>
      <c r="E47" s="26"/>
      <c r="F47" s="26"/>
      <c r="G47" s="26"/>
      <c r="H47" s="26"/>
      <c r="R47" s="219" t="s">
        <v>18</v>
      </c>
      <c r="S47" s="219"/>
      <c r="T47" s="130">
        <v>30185</v>
      </c>
      <c r="U47" s="130">
        <v>21939</v>
      </c>
      <c r="V47" s="135">
        <v>0.37586034003372992</v>
      </c>
      <c r="W47" s="137">
        <v>1</v>
      </c>
      <c r="X47" s="137">
        <v>1</v>
      </c>
    </row>
    <row r="48" spans="2:24">
      <c r="B48" s="26"/>
      <c r="C48" s="26"/>
      <c r="D48" s="26"/>
      <c r="E48" s="26"/>
      <c r="F48" s="26"/>
      <c r="G48" s="26"/>
      <c r="H48" s="26"/>
    </row>
    <row r="49" spans="2:16">
      <c r="B49" s="26"/>
      <c r="C49" s="26"/>
      <c r="D49" s="26"/>
      <c r="E49" s="26"/>
      <c r="F49" s="26"/>
      <c r="G49" s="26"/>
      <c r="H49" s="26"/>
    </row>
    <row r="50" spans="2:16">
      <c r="B50" s="26"/>
      <c r="C50" s="26"/>
      <c r="D50" s="26"/>
      <c r="E50" s="26"/>
      <c r="F50" s="26"/>
      <c r="G50" s="26"/>
      <c r="H50" s="26"/>
    </row>
    <row r="51" spans="2:16">
      <c r="B51" s="26"/>
      <c r="C51" s="26"/>
      <c r="D51" s="26"/>
      <c r="E51" s="26"/>
      <c r="F51" s="26"/>
      <c r="G51" s="26"/>
      <c r="H51" s="26"/>
    </row>
    <row r="52" spans="2:16">
      <c r="B52" s="26"/>
      <c r="C52" s="26"/>
      <c r="D52" s="26"/>
      <c r="E52" s="26"/>
      <c r="F52" s="26"/>
      <c r="G52" s="26"/>
      <c r="H52" s="26"/>
    </row>
    <row r="53" spans="2:16">
      <c r="B53" s="26"/>
      <c r="C53" s="26"/>
      <c r="D53" s="26"/>
      <c r="E53" s="26"/>
      <c r="F53" s="26"/>
      <c r="G53" s="26"/>
      <c r="H53" s="26"/>
    </row>
    <row r="54" spans="2:16">
      <c r="B54" s="26"/>
      <c r="C54" s="26"/>
      <c r="D54" s="26"/>
      <c r="E54" s="26"/>
      <c r="F54" s="26"/>
      <c r="G54" s="26"/>
      <c r="H54" s="26"/>
    </row>
    <row r="55" spans="2:16">
      <c r="B55" s="26"/>
      <c r="C55" s="26"/>
      <c r="D55" s="26"/>
      <c r="E55" s="26"/>
      <c r="F55" s="26"/>
      <c r="G55" s="26"/>
      <c r="H55" s="26"/>
    </row>
    <row r="56" spans="2:16">
      <c r="B56" s="26"/>
      <c r="C56" s="26"/>
      <c r="D56" s="26"/>
      <c r="E56" s="26"/>
      <c r="F56" s="26"/>
      <c r="G56" s="26"/>
      <c r="H56" s="26"/>
    </row>
    <row r="57" spans="2:16">
      <c r="B57" s="26"/>
      <c r="C57" s="26"/>
      <c r="D57" s="26"/>
      <c r="E57" s="26"/>
      <c r="F57" s="26"/>
      <c r="G57" s="26"/>
      <c r="H57" s="26"/>
    </row>
    <row r="58" spans="2:16" ht="12.75" customHeight="1">
      <c r="B58" s="26"/>
      <c r="C58" s="26"/>
      <c r="D58" s="26"/>
      <c r="E58" s="26"/>
      <c r="F58" s="26"/>
      <c r="G58" s="26"/>
      <c r="H58" s="26"/>
    </row>
    <row r="59" spans="2:16">
      <c r="B59" s="26"/>
      <c r="C59" s="26"/>
      <c r="D59" s="26"/>
      <c r="E59" s="26"/>
      <c r="F59" s="26"/>
      <c r="G59" s="26"/>
      <c r="H59" s="26"/>
    </row>
    <row r="60" spans="2:16">
      <c r="B60" s="26"/>
      <c r="C60" s="26"/>
      <c r="D60" s="26"/>
      <c r="E60" s="26"/>
      <c r="F60" s="26"/>
      <c r="G60" s="26"/>
      <c r="H60" s="26"/>
    </row>
    <row r="61" spans="2:16">
      <c r="B61" s="26"/>
      <c r="C61" s="26"/>
      <c r="D61" s="26"/>
      <c r="E61" s="26"/>
      <c r="F61" s="26"/>
      <c r="G61" s="26"/>
      <c r="H61" s="26"/>
    </row>
    <row r="62" spans="2:16">
      <c r="B62" s="26"/>
      <c r="C62" s="26"/>
      <c r="D62" s="26"/>
      <c r="E62" s="26"/>
      <c r="F62" s="26"/>
      <c r="G62" s="26"/>
      <c r="H62" s="26"/>
    </row>
    <row r="63" spans="2:16">
      <c r="B63" s="26"/>
      <c r="C63" s="26"/>
      <c r="D63" s="26"/>
      <c r="E63" s="26"/>
      <c r="F63" s="26"/>
      <c r="G63" s="26"/>
      <c r="H63" s="26"/>
      <c r="J63"/>
      <c r="K63"/>
      <c r="L63"/>
      <c r="M63"/>
      <c r="N63"/>
      <c r="O63"/>
      <c r="P63"/>
    </row>
    <row r="64" spans="2:16">
      <c r="B64" s="26"/>
      <c r="C64" s="26"/>
      <c r="D64" s="26"/>
      <c r="E64" s="26"/>
      <c r="F64" s="26"/>
      <c r="G64" s="26"/>
      <c r="H64" s="26"/>
      <c r="J64"/>
      <c r="K64"/>
      <c r="L64"/>
      <c r="M64"/>
      <c r="N64"/>
      <c r="O64"/>
      <c r="P64"/>
    </row>
    <row r="65" spans="2:25">
      <c r="B65" s="26"/>
      <c r="C65" s="26"/>
      <c r="D65" s="26"/>
      <c r="E65" s="26"/>
      <c r="F65" s="26"/>
      <c r="G65" s="26"/>
      <c r="H65" s="26"/>
      <c r="J65"/>
      <c r="K65"/>
      <c r="L65"/>
      <c r="M65"/>
      <c r="N65"/>
      <c r="O65"/>
      <c r="P65"/>
      <c r="Y65" s="28" t="s">
        <v>74</v>
      </c>
    </row>
    <row r="66" spans="2:25">
      <c r="B66" s="26"/>
      <c r="C66" s="26"/>
      <c r="D66" s="26"/>
      <c r="E66" s="26"/>
      <c r="F66" s="26"/>
      <c r="G66" s="26"/>
      <c r="H66" s="26"/>
      <c r="J66"/>
      <c r="K66"/>
      <c r="L66"/>
      <c r="M66"/>
      <c r="N66"/>
      <c r="O66"/>
      <c r="P66"/>
    </row>
    <row r="67" spans="2:25">
      <c r="B67" s="26"/>
      <c r="C67" s="26"/>
      <c r="D67" s="26"/>
      <c r="E67" s="26"/>
      <c r="F67" s="26"/>
      <c r="G67" s="26"/>
      <c r="H67" s="26"/>
      <c r="J67"/>
      <c r="K67"/>
      <c r="L67"/>
      <c r="M67"/>
      <c r="N67"/>
      <c r="O67"/>
      <c r="P67"/>
    </row>
    <row r="68" spans="2:25">
      <c r="B68" s="26"/>
      <c r="C68" s="26"/>
      <c r="D68" s="26"/>
      <c r="E68" s="26"/>
      <c r="F68" s="26"/>
      <c r="G68" s="26"/>
      <c r="H68" s="26"/>
      <c r="J68"/>
      <c r="K68"/>
      <c r="L68"/>
      <c r="M68"/>
      <c r="N68"/>
      <c r="O68"/>
      <c r="P68"/>
    </row>
    <row r="69" spans="2:25">
      <c r="B69" s="26"/>
      <c r="C69" s="26"/>
      <c r="D69" s="26"/>
      <c r="E69" s="26"/>
      <c r="F69" s="26"/>
      <c r="G69" s="26"/>
      <c r="H69" s="26"/>
      <c r="J69"/>
      <c r="K69"/>
      <c r="L69"/>
      <c r="M69"/>
      <c r="N69"/>
      <c r="O69"/>
      <c r="P69"/>
    </row>
    <row r="70" spans="2:25">
      <c r="B70" s="26"/>
      <c r="C70" s="26"/>
      <c r="D70" s="26"/>
      <c r="E70" s="26"/>
      <c r="F70" s="26"/>
      <c r="G70" s="26"/>
      <c r="H70" s="26"/>
      <c r="J70"/>
      <c r="K70"/>
      <c r="L70"/>
      <c r="M70"/>
      <c r="N70"/>
      <c r="O70"/>
      <c r="P70"/>
    </row>
    <row r="71" spans="2:25">
      <c r="B71" s="26"/>
      <c r="C71" s="26"/>
      <c r="D71" s="26"/>
      <c r="E71" s="26"/>
      <c r="F71" s="26"/>
      <c r="G71" s="26"/>
      <c r="H71" s="26"/>
      <c r="J71"/>
      <c r="K71"/>
      <c r="L71"/>
      <c r="M71"/>
      <c r="N71"/>
      <c r="O71"/>
      <c r="P71"/>
    </row>
    <row r="72" spans="2:25">
      <c r="B72" s="26"/>
      <c r="C72" s="26"/>
      <c r="D72" s="26"/>
      <c r="E72" s="26"/>
      <c r="F72" s="26"/>
      <c r="G72" s="26"/>
      <c r="H72" s="26"/>
      <c r="J72"/>
      <c r="K72"/>
      <c r="L72"/>
      <c r="M72"/>
      <c r="N72"/>
      <c r="O72"/>
      <c r="P72"/>
    </row>
    <row r="73" spans="2:25">
      <c r="B73" s="26"/>
      <c r="C73" s="26"/>
      <c r="D73" s="26"/>
      <c r="E73" s="26"/>
      <c r="F73" s="26"/>
      <c r="G73" s="26"/>
      <c r="H73" s="26"/>
      <c r="J73"/>
      <c r="K73"/>
      <c r="L73"/>
      <c r="M73"/>
      <c r="N73"/>
      <c r="O73"/>
      <c r="P73"/>
    </row>
    <row r="74" spans="2:25">
      <c r="B74" s="26"/>
      <c r="C74" s="26"/>
      <c r="D74" s="26"/>
      <c r="E74" s="26"/>
      <c r="F74" s="26"/>
      <c r="G74" s="26"/>
      <c r="H74" s="26"/>
      <c r="J74"/>
      <c r="K74"/>
      <c r="L74"/>
      <c r="M74"/>
    </row>
    <row r="75" spans="2:25">
      <c r="B75" s="26"/>
      <c r="C75" s="26"/>
      <c r="D75" s="26"/>
      <c r="E75" s="26"/>
      <c r="F75" s="26"/>
      <c r="G75" s="26"/>
      <c r="H75" s="26"/>
    </row>
    <row r="76" spans="2:25">
      <c r="B76" s="26"/>
      <c r="C76" s="26"/>
      <c r="D76" s="26"/>
      <c r="E76" s="26"/>
      <c r="F76" s="26"/>
      <c r="G76" s="26"/>
      <c r="H76" s="26"/>
    </row>
    <row r="77" spans="2:25">
      <c r="B77" s="26"/>
      <c r="C77" s="26"/>
      <c r="D77" s="26"/>
      <c r="E77" s="26"/>
      <c r="F77" s="26"/>
      <c r="G77" s="26"/>
      <c r="H77" s="26"/>
    </row>
    <row r="78" spans="2:25">
      <c r="B78" s="26"/>
      <c r="C78" s="26"/>
      <c r="D78" s="26"/>
      <c r="E78" s="26"/>
      <c r="F78" s="26"/>
      <c r="G78" s="26"/>
      <c r="H78" s="26"/>
    </row>
    <row r="79" spans="2:25">
      <c r="B79" s="26"/>
      <c r="C79" s="26"/>
      <c r="D79" s="26"/>
      <c r="E79" s="26"/>
      <c r="F79" s="26"/>
      <c r="G79" s="26"/>
      <c r="H79" s="26"/>
    </row>
    <row r="80" spans="2:25">
      <c r="B80" s="26"/>
      <c r="C80" s="26"/>
      <c r="D80" s="26"/>
      <c r="E80" s="26"/>
      <c r="F80" s="26"/>
      <c r="G80" s="26"/>
      <c r="H80" s="26"/>
    </row>
    <row r="81" spans="2:8">
      <c r="B81" s="26"/>
      <c r="C81" s="26"/>
      <c r="D81" s="26"/>
      <c r="E81" s="26"/>
      <c r="F81" s="26"/>
      <c r="G81" s="26"/>
      <c r="H81" s="26"/>
    </row>
    <row r="82" spans="2:8">
      <c r="B82" s="26"/>
      <c r="C82" s="26"/>
      <c r="D82" s="26"/>
      <c r="E82" s="26"/>
      <c r="F82" s="26"/>
      <c r="G82" s="26"/>
      <c r="H82" s="26"/>
    </row>
    <row r="83" spans="2:8">
      <c r="B83" s="26"/>
      <c r="C83" s="26"/>
      <c r="D83" s="26"/>
      <c r="E83" s="26"/>
      <c r="F83" s="26"/>
      <c r="G83" s="26"/>
      <c r="H83" s="26"/>
    </row>
    <row r="84" spans="2:8">
      <c r="B84" s="26"/>
      <c r="C84" s="26"/>
      <c r="D84" s="26"/>
      <c r="E84" s="26"/>
      <c r="F84" s="26"/>
      <c r="G84" s="26"/>
      <c r="H84" s="26"/>
    </row>
    <row r="85" spans="2:8">
      <c r="B85" s="26"/>
      <c r="C85" s="26"/>
      <c r="D85" s="26"/>
      <c r="E85" s="26"/>
      <c r="F85" s="26"/>
      <c r="G85" s="26"/>
      <c r="H85" s="26"/>
    </row>
    <row r="86" spans="2:8">
      <c r="B86" s="26"/>
      <c r="C86" s="26"/>
      <c r="D86" s="26"/>
      <c r="E86" s="26"/>
      <c r="F86" s="26"/>
      <c r="G86" s="26"/>
      <c r="H86" s="26"/>
    </row>
    <row r="87" spans="2:8">
      <c r="B87" s="26"/>
      <c r="C87" s="26"/>
      <c r="D87" s="26"/>
      <c r="E87" s="26"/>
      <c r="F87" s="26"/>
      <c r="G87" s="26"/>
      <c r="H87" s="26"/>
    </row>
    <row r="88" spans="2:8">
      <c r="B88" s="26"/>
      <c r="C88" s="26"/>
      <c r="D88" s="26"/>
      <c r="E88" s="26"/>
      <c r="F88" s="26"/>
      <c r="G88" s="26"/>
      <c r="H88" s="26"/>
    </row>
    <row r="89" spans="2:8">
      <c r="B89" s="26"/>
      <c r="C89" s="26"/>
      <c r="D89" s="26"/>
      <c r="E89" s="26"/>
      <c r="F89" s="26"/>
      <c r="G89" s="26"/>
      <c r="H89" s="26"/>
    </row>
    <row r="90" spans="2:8">
      <c r="B90" s="26"/>
      <c r="C90" s="26"/>
      <c r="D90" s="26"/>
      <c r="E90" s="26"/>
      <c r="F90" s="26"/>
      <c r="G90" s="26"/>
      <c r="H90" s="26"/>
    </row>
    <row r="91" spans="2:8">
      <c r="B91" s="26"/>
      <c r="C91" s="26"/>
      <c r="D91" s="26"/>
      <c r="E91" s="26"/>
      <c r="F91" s="26"/>
      <c r="G91" s="26"/>
      <c r="H91" s="26"/>
    </row>
    <row r="92" spans="2:8">
      <c r="B92" s="26"/>
      <c r="C92" s="26"/>
      <c r="D92" s="26"/>
      <c r="E92" s="26"/>
      <c r="F92" s="26"/>
      <c r="G92" s="26"/>
      <c r="H92" s="26"/>
    </row>
    <row r="93" spans="2:8">
      <c r="B93" s="26"/>
      <c r="C93" s="26"/>
      <c r="D93" s="26"/>
      <c r="E93" s="26"/>
      <c r="F93" s="26"/>
      <c r="G93" s="26"/>
      <c r="H93" s="26"/>
    </row>
    <row r="94" spans="2:8">
      <c r="B94" s="26"/>
      <c r="C94" s="26"/>
      <c r="D94" s="26"/>
      <c r="E94" s="26"/>
      <c r="F94" s="26"/>
      <c r="G94" s="26"/>
      <c r="H94" s="26"/>
    </row>
    <row r="95" spans="2:8">
      <c r="B95" s="26"/>
      <c r="C95" s="26"/>
      <c r="D95" s="26"/>
      <c r="E95" s="26"/>
      <c r="F95" s="26"/>
      <c r="G95" s="26"/>
      <c r="H95" s="26"/>
    </row>
    <row r="96" spans="2:8">
      <c r="B96" s="26"/>
      <c r="C96" s="26"/>
      <c r="D96" s="26"/>
      <c r="E96" s="26"/>
      <c r="F96" s="26"/>
      <c r="G96" s="26"/>
      <c r="H96" s="26"/>
    </row>
    <row r="97" spans="2:8">
      <c r="B97" s="26"/>
      <c r="C97" s="26"/>
      <c r="D97" s="26"/>
      <c r="E97" s="26"/>
      <c r="F97" s="26"/>
      <c r="G97" s="26"/>
      <c r="H97" s="26"/>
    </row>
    <row r="98" spans="2:8">
      <c r="B98" s="26"/>
      <c r="C98" s="26"/>
      <c r="D98" s="26"/>
      <c r="E98" s="26"/>
      <c r="F98" s="26"/>
      <c r="G98" s="26"/>
      <c r="H98" s="26"/>
    </row>
    <row r="99" spans="2:8">
      <c r="B99" s="26"/>
      <c r="C99" s="26"/>
      <c r="D99" s="26"/>
      <c r="E99" s="26"/>
      <c r="F99" s="26"/>
      <c r="G99" s="26"/>
      <c r="H99" s="26"/>
    </row>
    <row r="100" spans="2:8">
      <c r="B100" s="26"/>
      <c r="C100" s="26"/>
      <c r="D100" s="26"/>
      <c r="E100" s="26"/>
      <c r="F100" s="26"/>
      <c r="G100" s="26"/>
      <c r="H100" s="26"/>
    </row>
    <row r="124" spans="3:3">
      <c r="C124" s="31"/>
    </row>
    <row r="136" spans="3:3">
      <c r="C136" s="31"/>
    </row>
    <row r="139" spans="3:3">
      <c r="C139" s="31"/>
    </row>
    <row r="140" spans="3:3">
      <c r="C140" s="31"/>
    </row>
    <row r="143" spans="3:3">
      <c r="C143" s="31"/>
    </row>
  </sheetData>
  <mergeCells count="28">
    <mergeCell ref="R47:S47"/>
    <mergeCell ref="W4:W5"/>
    <mergeCell ref="X4:X5"/>
    <mergeCell ref="B15:C15"/>
    <mergeCell ref="B16:C16"/>
    <mergeCell ref="B17:C17"/>
    <mergeCell ref="B18:H18"/>
    <mergeCell ref="S3:S5"/>
    <mergeCell ref="T4:T5"/>
    <mergeCell ref="U4:U5"/>
    <mergeCell ref="V4:V5"/>
    <mergeCell ref="J42:K42"/>
    <mergeCell ref="B2:H2"/>
    <mergeCell ref="J2:P2"/>
    <mergeCell ref="R2:X2"/>
    <mergeCell ref="B3:B4"/>
    <mergeCell ref="C3:C4"/>
    <mergeCell ref="D3:H3"/>
    <mergeCell ref="J3:J5"/>
    <mergeCell ref="K3:K5"/>
    <mergeCell ref="L3:P3"/>
    <mergeCell ref="R3:R5"/>
    <mergeCell ref="T3:X3"/>
    <mergeCell ref="L4:L5"/>
    <mergeCell ref="M4:M5"/>
    <mergeCell ref="N4:N5"/>
    <mergeCell ref="O4:O5"/>
    <mergeCell ref="P4:P5"/>
  </mergeCells>
  <conditionalFormatting sqref="H1:H1048576">
    <cfRule type="cellIs" dxfId="4" priority="1" operator="lessThan">
      <formula>0</formula>
    </cfRule>
  </conditionalFormatting>
  <conditionalFormatting sqref="N6:N42">
    <cfRule type="cellIs" dxfId="3" priority="2" stopIfTrue="1" operator="lessThan">
      <formula>0</formula>
    </cfRule>
  </conditionalFormatting>
  <conditionalFormatting sqref="V6:V47">
    <cfRule type="cellIs" dxfId="2" priority="5" stopIfTrue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DCF2A-6544-4862-BDED-151EC3956223}">
  <sheetPr>
    <pageSetUpPr fitToPage="1"/>
  </sheetPr>
  <dimension ref="B2:S50"/>
  <sheetViews>
    <sheetView showGridLines="0" zoomScale="90" zoomScaleNormal="90" workbookViewId="0"/>
  </sheetViews>
  <sheetFormatPr defaultRowHeight="12.75"/>
  <cols>
    <col min="1" max="1" width="2.28515625" customWidth="1"/>
    <col min="2" max="2" width="17.140625" customWidth="1"/>
    <col min="3" max="5" width="9.7109375" customWidth="1"/>
    <col min="6" max="6" width="11" customWidth="1"/>
    <col min="7" max="7" width="10.85546875" customWidth="1"/>
    <col min="8" max="14" width="9.7109375" customWidth="1"/>
    <col min="15" max="15" width="12" bestFit="1" customWidth="1"/>
    <col min="16" max="16" width="12" customWidth="1"/>
  </cols>
  <sheetData>
    <row r="2" spans="2:19" ht="25.5" customHeight="1">
      <c r="B2" s="207" t="s">
        <v>133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138" t="s">
        <v>1</v>
      </c>
      <c r="C3" s="139" t="s">
        <v>6</v>
      </c>
      <c r="D3" s="139" t="s">
        <v>7</v>
      </c>
      <c r="E3" s="138" t="s">
        <v>8</v>
      </c>
      <c r="F3" s="138" t="s">
        <v>9</v>
      </c>
      <c r="G3" s="138" t="s">
        <v>10</v>
      </c>
      <c r="H3" s="138" t="s">
        <v>11</v>
      </c>
      <c r="I3" s="138" t="s">
        <v>12</v>
      </c>
      <c r="J3" s="138" t="s">
        <v>13</v>
      </c>
      <c r="K3" s="138" t="s">
        <v>14</v>
      </c>
      <c r="L3" s="138" t="s">
        <v>15</v>
      </c>
      <c r="M3" s="138" t="s">
        <v>16</v>
      </c>
      <c r="N3" s="138" t="s">
        <v>17</v>
      </c>
      <c r="O3" s="138" t="s">
        <v>18</v>
      </c>
      <c r="P3" s="76"/>
    </row>
    <row r="4" spans="2:19" hidden="1">
      <c r="B4" s="81">
        <v>2006</v>
      </c>
      <c r="C4" s="81">
        <v>497</v>
      </c>
      <c r="D4" s="81">
        <v>663</v>
      </c>
      <c r="E4" s="81">
        <v>1900</v>
      </c>
      <c r="F4" s="81">
        <v>4060</v>
      </c>
      <c r="G4" s="81">
        <v>6307</v>
      </c>
      <c r="H4" s="81">
        <v>6680</v>
      </c>
      <c r="I4" s="81">
        <v>8367</v>
      </c>
      <c r="J4" s="81">
        <v>5876</v>
      </c>
      <c r="K4" s="81">
        <v>3619</v>
      </c>
      <c r="L4" s="81">
        <v>2717</v>
      </c>
      <c r="M4" s="81">
        <v>1358</v>
      </c>
      <c r="N4" s="81">
        <v>1526</v>
      </c>
      <c r="O4" s="81">
        <v>43570</v>
      </c>
      <c r="P4" s="76"/>
    </row>
    <row r="5" spans="2:19" s="12" customFormat="1" hidden="1">
      <c r="B5" s="80">
        <v>2007</v>
      </c>
      <c r="C5" s="80">
        <v>2050</v>
      </c>
      <c r="D5" s="80">
        <v>2181</v>
      </c>
      <c r="E5" s="80">
        <v>7179</v>
      </c>
      <c r="F5" s="80">
        <v>12209</v>
      </c>
      <c r="G5" s="80">
        <v>12514</v>
      </c>
      <c r="H5" s="80">
        <v>14162</v>
      </c>
      <c r="I5" s="80">
        <v>14743</v>
      </c>
      <c r="J5" s="80">
        <v>12132</v>
      </c>
      <c r="K5" s="80">
        <v>6213</v>
      </c>
      <c r="L5" s="80">
        <v>4776</v>
      </c>
      <c r="M5" s="80">
        <v>1968</v>
      </c>
      <c r="N5" s="80">
        <v>1786</v>
      </c>
      <c r="O5" s="81">
        <v>91913</v>
      </c>
      <c r="P5" s="79"/>
      <c r="S5" s="13"/>
    </row>
    <row r="6" spans="2:19" s="12" customFormat="1">
      <c r="B6" s="80">
        <v>2020</v>
      </c>
      <c r="C6" s="190">
        <v>649</v>
      </c>
      <c r="D6" s="190">
        <v>863</v>
      </c>
      <c r="E6" s="190">
        <v>807</v>
      </c>
      <c r="F6" s="190">
        <v>811</v>
      </c>
      <c r="G6" s="190">
        <v>1953</v>
      </c>
      <c r="H6" s="190">
        <v>2303</v>
      </c>
      <c r="I6" s="190">
        <v>2338</v>
      </c>
      <c r="J6" s="190">
        <v>1964</v>
      </c>
      <c r="K6" s="190">
        <v>1552</v>
      </c>
      <c r="L6" s="190">
        <v>952</v>
      </c>
      <c r="M6" s="190">
        <v>1104</v>
      </c>
      <c r="N6" s="190">
        <v>3044</v>
      </c>
      <c r="O6" s="191">
        <v>19171</v>
      </c>
      <c r="P6" s="82"/>
      <c r="S6" s="13"/>
    </row>
    <row r="7" spans="2:19" s="12" customFormat="1">
      <c r="B7" s="80">
        <v>2021</v>
      </c>
      <c r="C7" s="190">
        <v>301</v>
      </c>
      <c r="D7" s="190">
        <v>401</v>
      </c>
      <c r="E7" s="190">
        <v>902</v>
      </c>
      <c r="F7" s="190">
        <v>1140</v>
      </c>
      <c r="G7" s="190">
        <v>1457</v>
      </c>
      <c r="H7" s="190">
        <v>1691</v>
      </c>
      <c r="I7" s="190">
        <v>1693</v>
      </c>
      <c r="J7" s="190">
        <v>1475</v>
      </c>
      <c r="K7" s="190">
        <v>1097</v>
      </c>
      <c r="L7" s="190">
        <v>849</v>
      </c>
      <c r="M7" s="190">
        <v>671</v>
      </c>
      <c r="N7" s="190">
        <v>1033</v>
      </c>
      <c r="O7" s="191">
        <v>18340</v>
      </c>
      <c r="P7" s="82"/>
      <c r="S7" s="13"/>
    </row>
    <row r="8" spans="2:19" s="12" customFormat="1">
      <c r="B8" s="80">
        <v>2022</v>
      </c>
      <c r="C8" s="190">
        <v>355</v>
      </c>
      <c r="D8" s="190">
        <v>496</v>
      </c>
      <c r="E8" s="190">
        <v>1041</v>
      </c>
      <c r="F8" s="190">
        <v>1207</v>
      </c>
      <c r="G8" s="190">
        <v>1469</v>
      </c>
      <c r="H8" s="190">
        <v>1513</v>
      </c>
      <c r="I8" s="190">
        <v>1390</v>
      </c>
      <c r="J8" s="190">
        <v>1276</v>
      </c>
      <c r="K8" s="190">
        <v>965</v>
      </c>
      <c r="L8" s="190">
        <v>697</v>
      </c>
      <c r="M8" s="190">
        <v>562</v>
      </c>
      <c r="N8" s="190">
        <v>443</v>
      </c>
      <c r="O8" s="191">
        <v>11414</v>
      </c>
      <c r="P8" s="82"/>
      <c r="S8" s="13"/>
    </row>
    <row r="9" spans="2:19" s="12" customFormat="1">
      <c r="B9" s="80">
        <v>2023</v>
      </c>
      <c r="C9" s="190">
        <v>440</v>
      </c>
      <c r="D9" s="190">
        <v>501</v>
      </c>
      <c r="E9" s="190">
        <v>912</v>
      </c>
      <c r="F9" s="190">
        <v>1115</v>
      </c>
      <c r="G9" s="190">
        <v>1291</v>
      </c>
      <c r="H9" s="190">
        <v>1359</v>
      </c>
      <c r="I9" s="190">
        <v>1269</v>
      </c>
      <c r="J9" s="190">
        <v>1244</v>
      </c>
      <c r="K9" s="190">
        <v>1153</v>
      </c>
      <c r="L9" s="190">
        <v>813</v>
      </c>
      <c r="M9" s="190">
        <v>482</v>
      </c>
      <c r="N9" s="190">
        <v>282</v>
      </c>
      <c r="O9" s="191">
        <v>10861</v>
      </c>
      <c r="P9" s="82"/>
      <c r="S9" s="13"/>
    </row>
    <row r="10" spans="2:19">
      <c r="B10" s="140">
        <v>2024</v>
      </c>
      <c r="C10" s="199">
        <v>381</v>
      </c>
      <c r="D10" s="199">
        <v>660</v>
      </c>
      <c r="E10" s="199">
        <v>1134</v>
      </c>
      <c r="F10" s="199">
        <v>1545</v>
      </c>
      <c r="G10" s="199">
        <v>1609</v>
      </c>
      <c r="H10" s="199">
        <v>1648</v>
      </c>
      <c r="I10" s="199">
        <v>1808</v>
      </c>
      <c r="J10" s="199">
        <v>1593</v>
      </c>
      <c r="K10" s="199"/>
      <c r="L10" s="199"/>
      <c r="M10" s="199"/>
      <c r="N10" s="199"/>
      <c r="O10" s="199">
        <v>10378</v>
      </c>
      <c r="P10" s="6"/>
    </row>
    <row r="11" spans="2:19">
      <c r="B11" s="83" t="s">
        <v>132</v>
      </c>
      <c r="C11" s="141">
        <v>-0.13409090909090904</v>
      </c>
      <c r="D11" s="141">
        <v>0.31736526946107779</v>
      </c>
      <c r="E11" s="141">
        <v>0.24342105263157898</v>
      </c>
      <c r="F11" s="141">
        <v>0.38565022421524664</v>
      </c>
      <c r="G11" s="141">
        <v>0.24632068164213794</v>
      </c>
      <c r="H11" s="141">
        <v>0.21265636497424567</v>
      </c>
      <c r="I11" s="141">
        <v>0.42474389282899927</v>
      </c>
      <c r="J11" s="141">
        <v>0.28054662379421225</v>
      </c>
      <c r="K11" s="141"/>
      <c r="L11" s="141"/>
      <c r="M11" s="141"/>
      <c r="N11" s="141"/>
      <c r="O11" s="142">
        <v>0.27634977247571024</v>
      </c>
    </row>
    <row r="12" spans="2:19"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10"/>
    </row>
    <row r="13" spans="2:19" ht="23.25" customHeight="1">
      <c r="B13" s="209" t="s">
        <v>19</v>
      </c>
      <c r="C13" s="224" t="s">
        <v>163</v>
      </c>
      <c r="D13" s="224"/>
      <c r="E13" s="225" t="s">
        <v>5</v>
      </c>
      <c r="F13" s="226" t="s">
        <v>167</v>
      </c>
      <c r="G13" s="226"/>
      <c r="H13" s="225" t="s">
        <v>5</v>
      </c>
      <c r="I13" s="6"/>
      <c r="J13" s="6"/>
      <c r="K13" s="6"/>
      <c r="L13" s="6"/>
      <c r="M13" s="6"/>
      <c r="N13" s="6"/>
      <c r="O13" s="10"/>
    </row>
    <row r="14" spans="2:19" ht="23.25" customHeight="1">
      <c r="B14" s="209"/>
      <c r="C14" s="89">
        <v>2024</v>
      </c>
      <c r="D14" s="89">
        <v>2023</v>
      </c>
      <c r="E14" s="225"/>
      <c r="F14" s="89">
        <v>2024</v>
      </c>
      <c r="G14" s="89">
        <v>2023</v>
      </c>
      <c r="H14" s="225"/>
      <c r="I14" s="6"/>
      <c r="J14" s="6"/>
      <c r="K14" s="6"/>
      <c r="L14" s="6"/>
      <c r="M14" s="6"/>
      <c r="N14" s="6"/>
      <c r="O14" s="10"/>
    </row>
    <row r="15" spans="2:19" ht="18.75" customHeight="1">
      <c r="B15" s="143" t="s">
        <v>24</v>
      </c>
      <c r="C15" s="91">
        <v>1593</v>
      </c>
      <c r="D15" s="91">
        <v>1244</v>
      </c>
      <c r="E15" s="92">
        <v>0.28054662379421225</v>
      </c>
      <c r="F15" s="91">
        <v>10378</v>
      </c>
      <c r="G15" s="90">
        <v>8131</v>
      </c>
      <c r="H15" s="92">
        <v>0.27634977247571024</v>
      </c>
      <c r="I15" s="6"/>
      <c r="J15" s="6"/>
      <c r="K15" s="6"/>
      <c r="L15" s="6"/>
      <c r="M15" s="6"/>
      <c r="N15" s="6"/>
      <c r="O15" s="10"/>
    </row>
    <row r="41" spans="2:15">
      <c r="B41" s="223" t="s">
        <v>84</v>
      </c>
      <c r="C41" s="223"/>
      <c r="D41" s="223"/>
      <c r="E41" s="223"/>
      <c r="F41" s="223"/>
      <c r="G41" s="223"/>
      <c r="H41" s="223"/>
    </row>
    <row r="42" spans="2:15">
      <c r="B42" s="4" t="s">
        <v>73</v>
      </c>
    </row>
    <row r="45" spans="2:15" hidden="1"/>
    <row r="46" spans="2:15" hidden="1">
      <c r="B46" t="s">
        <v>28</v>
      </c>
      <c r="C46">
        <v>205</v>
      </c>
      <c r="D46">
        <v>2946</v>
      </c>
      <c r="E46">
        <v>4063</v>
      </c>
      <c r="F46">
        <v>2996</v>
      </c>
      <c r="G46">
        <v>2897</v>
      </c>
      <c r="H46">
        <v>3064</v>
      </c>
      <c r="I46">
        <v>2535</v>
      </c>
      <c r="J46">
        <v>1608</v>
      </c>
      <c r="K46">
        <v>917</v>
      </c>
      <c r="L46">
        <v>358</v>
      </c>
      <c r="M46">
        <v>229</v>
      </c>
      <c r="N46">
        <v>133</v>
      </c>
      <c r="O46">
        <v>21951</v>
      </c>
    </row>
    <row r="47" spans="2:15" hidden="1">
      <c r="C47" s="6" t="e">
        <v>#REF!</v>
      </c>
      <c r="D47" s="6" t="e">
        <v>#REF!</v>
      </c>
      <c r="E47" s="6" t="e">
        <v>#REF!</v>
      </c>
      <c r="F47" s="6" t="e">
        <v>#REF!</v>
      </c>
      <c r="G47" s="6" t="e">
        <v>#REF!</v>
      </c>
      <c r="H47" s="6" t="e">
        <v>#REF!</v>
      </c>
      <c r="I47" s="6" t="e">
        <v>#REF!</v>
      </c>
      <c r="J47" s="6" t="e">
        <v>#REF!</v>
      </c>
      <c r="K47" s="6" t="e">
        <v>#REF!</v>
      </c>
      <c r="L47" s="6" t="e">
        <v>#REF!</v>
      </c>
      <c r="M47" s="6" t="e">
        <v>#REF!</v>
      </c>
      <c r="N47" s="6" t="e">
        <v>#REF!</v>
      </c>
      <c r="O47" s="6" t="e">
        <v>#REF!</v>
      </c>
    </row>
    <row r="48" spans="2:15" hidden="1">
      <c r="B48" t="s">
        <v>30</v>
      </c>
      <c r="C48" s="1">
        <v>288</v>
      </c>
      <c r="D48" s="18">
        <v>1150</v>
      </c>
      <c r="E48" s="18">
        <v>2132</v>
      </c>
      <c r="F48" s="18">
        <v>1744</v>
      </c>
      <c r="G48" s="18">
        <v>1139</v>
      </c>
      <c r="H48" s="18">
        <v>1660</v>
      </c>
      <c r="I48" s="18">
        <v>1332</v>
      </c>
      <c r="J48" s="18">
        <v>797</v>
      </c>
      <c r="K48" s="18">
        <v>523</v>
      </c>
      <c r="L48" s="144">
        <v>287</v>
      </c>
      <c r="M48" s="19">
        <v>215</v>
      </c>
      <c r="O48">
        <v>11267</v>
      </c>
    </row>
    <row r="49" spans="3:16" hidden="1">
      <c r="C49" s="6">
        <v>0.75590551181102361</v>
      </c>
      <c r="D49" s="6">
        <v>1.7424242424242424</v>
      </c>
      <c r="E49" s="6">
        <v>1.8800705467372134</v>
      </c>
      <c r="F49" s="6">
        <v>1.1288025889967637</v>
      </c>
      <c r="G49" s="6">
        <v>0.70789310130515848</v>
      </c>
      <c r="H49" s="6">
        <v>1.0072815533980584</v>
      </c>
      <c r="I49" s="6">
        <v>0.73672566371681414</v>
      </c>
      <c r="J49" s="6">
        <v>0.50031387319522913</v>
      </c>
      <c r="K49" s="6" t="e">
        <v>#DIV/0!</v>
      </c>
      <c r="L49" s="6" t="e">
        <v>#DIV/0!</v>
      </c>
      <c r="M49" s="6" t="e">
        <v>#DIV/0!</v>
      </c>
      <c r="N49" s="6" t="e">
        <v>#DIV/0!</v>
      </c>
      <c r="O49" s="6">
        <v>1.0856619772595877</v>
      </c>
      <c r="P49" s="16" t="e">
        <v>#DIV/0!</v>
      </c>
    </row>
    <row r="50" spans="3:16" hidden="1">
      <c r="J50">
        <v>797</v>
      </c>
    </row>
  </sheetData>
  <mergeCells count="7">
    <mergeCell ref="B41:H41"/>
    <mergeCell ref="B2:O2"/>
    <mergeCell ref="B13:B14"/>
    <mergeCell ref="C13:D13"/>
    <mergeCell ref="E13:E14"/>
    <mergeCell ref="F13:G13"/>
    <mergeCell ref="H13:H14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Nazwane zakresy</vt:lpstr>
      </vt:variant>
      <vt:variant>
        <vt:i4>13</vt:i4>
      </vt:variant>
    </vt:vector>
  </HeadingPairs>
  <TitlesOfParts>
    <vt:vector size="27" baseType="lpstr">
      <vt:lpstr>INDEX</vt:lpstr>
      <vt:lpstr>R_PTW 2024vs2023</vt:lpstr>
      <vt:lpstr>R_PTW 2023vs2022</vt:lpstr>
      <vt:lpstr>R_PTW NEW 2024vs2023</vt:lpstr>
      <vt:lpstr>R_PTW NEW 2023vs2022</vt:lpstr>
      <vt:lpstr>R_nowe MC 2024vs2023</vt:lpstr>
      <vt:lpstr>R_nowe MC 2023vs2022</vt:lpstr>
      <vt:lpstr>R_MC 2024 rankingi</vt:lpstr>
      <vt:lpstr>R_nowe MP 2024s2023</vt:lpstr>
      <vt:lpstr>R_nowe MP 2023s2022</vt:lpstr>
      <vt:lpstr>R_MP_2024 ranking</vt:lpstr>
      <vt:lpstr>R_PTW USED 2024vs2023</vt:lpstr>
      <vt:lpstr>R_PTW USED 2023vs2022</vt:lpstr>
      <vt:lpstr>R_MC&amp;MP struktura 2024</vt:lpstr>
      <vt:lpstr>'R_MC 2024 rankingi'!Obszar_wydruku</vt:lpstr>
      <vt:lpstr>'R_MC&amp;MP struktura 2024'!Obszar_wydruku</vt:lpstr>
      <vt:lpstr>'R_MP_2024 ranking'!Obszar_wydruku</vt:lpstr>
      <vt:lpstr>'R_nowe MC 2023vs2022'!Obszar_wydruku</vt:lpstr>
      <vt:lpstr>'R_nowe MC 2024vs2023'!Obszar_wydruku</vt:lpstr>
      <vt:lpstr>'R_nowe MP 2023s2022'!Obszar_wydruku</vt:lpstr>
      <vt:lpstr>'R_nowe MP 2024s2023'!Obszar_wydruku</vt:lpstr>
      <vt:lpstr>'R_PTW 2023vs2022'!Obszar_wydruku</vt:lpstr>
      <vt:lpstr>'R_PTW 2024vs2023'!Obszar_wydruku</vt:lpstr>
      <vt:lpstr>'R_PTW NEW 2023vs2022'!Obszar_wydruku</vt:lpstr>
      <vt:lpstr>'R_PTW NEW 2024vs2023'!Obszar_wydruku</vt:lpstr>
      <vt:lpstr>'R_PTW USED 2023vs2022'!Obszar_wydruku</vt:lpstr>
      <vt:lpstr>'R_PTW USED 2024vs2023'!Obszar_wydruku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SOIS</dc:creator>
  <cp:lastModifiedBy>Marek Wolfigiel</cp:lastModifiedBy>
  <cp:lastPrinted>2022-09-02T13:08:59Z</cp:lastPrinted>
  <dcterms:created xsi:type="dcterms:W3CDTF">2008-02-15T15:03:22Z</dcterms:created>
  <dcterms:modified xsi:type="dcterms:W3CDTF">2024-09-10T10:27:24Z</dcterms:modified>
</cp:coreProperties>
</file>